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Stacy\Desktop\"/>
    </mc:Choice>
  </mc:AlternateContent>
  <xr:revisionPtr revIDLastSave="0" documentId="13_ncr:1_{7B95C84D-938E-4FC5-AFFB-ACBAEE45BF05}" xr6:coauthVersionLast="47" xr6:coauthVersionMax="47" xr10:uidLastSave="{00000000-0000-0000-0000-000000000000}"/>
  <bookViews>
    <workbookView xWindow="-120" yWindow="-120" windowWidth="29040" windowHeight="15840" activeTab="2" xr2:uid="{00000000-000D-0000-FFFF-FFFF00000000}"/>
  </bookViews>
  <sheets>
    <sheet name="Final Score" sheetId="1" r:id="rId1"/>
    <sheet name="Document Header" sheetId="2" r:id="rId2"/>
    <sheet name="Data Set #1" sheetId="3" r:id="rId3"/>
    <sheet name="Data Set #2" sheetId="4" r:id="rId4"/>
    <sheet name="Data Set #3" sheetId="5" r:id="rId5"/>
    <sheet name="Annual Student Outcome Go" sheetId="6" r:id="rId6"/>
    <sheet name="Application &amp; Forma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7" l="1"/>
  <c r="F7" i="6"/>
  <c r="E7" i="1" s="1"/>
  <c r="F15" i="5"/>
  <c r="E6" i="1" s="1"/>
  <c r="F15" i="4"/>
  <c r="E5" i="1" s="1"/>
  <c r="F15" i="3"/>
  <c r="D9" i="1"/>
  <c r="E8" i="1"/>
  <c r="E4" i="1"/>
  <c r="E3" i="1"/>
  <c r="E9" i="1" l="1"/>
</calcChain>
</file>

<file path=xl/sharedStrings.xml><?xml version="1.0" encoding="utf-8"?>
<sst xmlns="http://schemas.openxmlformats.org/spreadsheetml/2006/main" count="279" uniqueCount="144">
  <si>
    <t>WSCPAR 
Program of Promise Scoring  
(Maximum score 100)</t>
  </si>
  <si>
    <t xml:space="preserve">WSCPAR Categories: 
</t>
  </si>
  <si>
    <r>
      <rPr>
        <b/>
        <sz val="9"/>
        <color rgb="FF000000"/>
        <rFont val="&quot;Times New Roman&quot;"/>
      </rPr>
      <t xml:space="preserve">SELF SCORE 
</t>
    </r>
    <r>
      <rPr>
        <sz val="9"/>
        <color rgb="FF000000"/>
        <rFont val="&quot;Times New Roman&quot;"/>
      </rPr>
      <t>Category has a score of “0”,  does not meet expectations  (yes/no):</t>
    </r>
  </si>
  <si>
    <r>
      <rPr>
        <b/>
        <sz val="9"/>
        <color rgb="FF000000"/>
        <rFont val="&quot;Times New Roman&quot;"/>
      </rPr>
      <t xml:space="preserve">SELF SCORE 
</t>
    </r>
    <r>
      <rPr>
        <sz val="9"/>
        <color rgb="FF000000"/>
        <rFont val="&quot;Times New Roman&quot;"/>
      </rPr>
      <t>Total Category Points</t>
    </r>
  </si>
  <si>
    <r>
      <rPr>
        <b/>
        <sz val="9"/>
        <color rgb="FF000000"/>
        <rFont val="&quot;Times New Roman&quot;"/>
      </rPr>
      <t xml:space="preserve">WSCPAR Committee 
</t>
    </r>
    <r>
      <rPr>
        <sz val="9"/>
        <color rgb="FF000000"/>
        <rFont val="&quot;Times New Roman&quot;"/>
      </rPr>
      <t>Category has a score of  “0”, does not meet expectations (yes/no):</t>
    </r>
  </si>
  <si>
    <r>
      <rPr>
        <b/>
        <sz val="9"/>
        <color rgb="FF000000"/>
        <rFont val="&quot;Times New Roman&quot;"/>
      </rPr>
      <t xml:space="preserve">WSCPAR Committee 
</t>
    </r>
    <r>
      <rPr>
        <sz val="9"/>
        <color rgb="FF000000"/>
        <rFont val="&quot;Times New Roman&quot;"/>
      </rPr>
      <t>Total Category Points</t>
    </r>
  </si>
  <si>
    <t>90-100 AND
No "Does Not Meet Expectations" (0 score)</t>
  </si>
  <si>
    <t xml:space="preserve">Program of Promise Award 
</t>
  </si>
  <si>
    <t>No</t>
  </si>
  <si>
    <t xml:space="preserve">90-100 AND 
One or more "Does Not Meet Expectations" (0 score) </t>
  </si>
  <si>
    <t>Detailed feedback and opportunity to resubmit for Program of Promise Award</t>
  </si>
  <si>
    <t>80-89 AND/OR
One or more "Does Not Meet Expectations" (0 score)</t>
  </si>
  <si>
    <t>79 and below</t>
  </si>
  <si>
    <t>Eligible for mentoring to apply in Fall 2024.</t>
  </si>
  <si>
    <t>Total</t>
  </si>
  <si>
    <t>In the document header the following items must be included:
● School Name*
● School Address*
● School Phone Number* 
● School Website*
● Principal’s Name*
● Name(s) of the School Counselor(s)*
● Number of Students Enrolled at the School* 
● Grade Levels i.e., K-5, 6-8, or 9 -12*
● Student Demographics (% Free or Reduced, English Language Learners, Special Education, Racial breakdown)
● The title of the document “Wisconsin School Counseling Program Accountability Report”
● The following statement: “A continuous improvement document sponsored by the Wisconsin School Counselor Association” 
● The year “2022-2023”</t>
  </si>
  <si>
    <t>*A WSCPAR document representing the school counseling program provided by one counselor at multiple schools/buildings must provide all of the above school information for each school /building. If your district or school has a unique structure, please reach out to the data team for support in completing the document header a minimum of ten business days before the due date.</t>
  </si>
  <si>
    <t>Document Header</t>
  </si>
  <si>
    <t>Exceeds Expectations 
3 Points</t>
  </si>
  <si>
    <t>Meets Expectations 
2 Points</t>
  </si>
  <si>
    <t>Minimally Meets Expectations 
1 Point</t>
  </si>
  <si>
    <t>Does Not Meet Expectations 0 Points</t>
  </si>
  <si>
    <t>Self 
Score</t>
  </si>
  <si>
    <t>Reviewer  Score</t>
  </si>
  <si>
    <t>WSCPAR Review  
Committee Comments</t>
  </si>
  <si>
    <t>Document Header Includes all components of document header</t>
  </si>
  <si>
    <t>Not all components included in header</t>
  </si>
  <si>
    <t>N/A</t>
  </si>
  <si>
    <t>Document Header 
TOTAL POINTS 
(Required, no points awarded, list “n/a” if all components listed in header)</t>
  </si>
  <si>
    <t>RESULTS REPORT: Data Set #1 (Must contain Outcome Data - Attendance, Discipline, Achievement)</t>
  </si>
  <si>
    <t>Data Set #1 must include a minimum of one outcome data chart. Additional data can be included but is not required. 
Note: At least ONE data set MUST be Outcome Data to be awarded Program of Promise</t>
  </si>
  <si>
    <t>Data Set #1  
Description</t>
  </si>
  <si>
    <t>Results Report Title</t>
  </si>
  <si>
    <t>Description of Activity, Intervention or Program 
- 1 point awarded</t>
  </si>
  <si>
    <t>Did not include Title</t>
  </si>
  <si>
    <t>List ASCA Model Domain</t>
  </si>
  <si>
    <t>Lists ASCA Domain (Career, Social/Emotional, or Academic) 
- 1 point awarded</t>
  </si>
  <si>
    <t>Does not list ASCA domain</t>
  </si>
  <si>
    <t>Lists ASCA Mindsets &amp; Behavior Standard</t>
  </si>
  <si>
    <t>Lists 1-2 Mindsets and Behaviors 
- 1 point awarded</t>
  </si>
  <si>
    <t>Listed more than 2 M&amp;B Standards Did not list any ASCA Standards</t>
  </si>
  <si>
    <t>● Describes how students were identified through data (e.g., school profile, school improvement plan/goals, disaggregated data reports, etc.) 
● Provides an explanation of how it addressed student needs (Students with Office Discipline Referrals lose instruction time. Students not attending school may feel disconnected, etc.) 
● Explicitly explains academic, discipline or attendance discrepancies</t>
  </si>
  <si>
    <t>● Describes how students were identified through data (e.g., school data profile, school improvement plan/goals, disaggregated data reports, etc.) 
● Provides an explanation of how it addressed student needs (Students with Office Discipline Referrals lose instruction time. Students not attending school may feel 
disconnected, etc.)</t>
  </si>
  <si>
    <t>Describes how students were identified through data (e.g., school data profile, school improvement plan/goals, 
disaggregated data reports, etc.)</t>
  </si>
  <si>
    <t>Does not provide an explanation of how students were identified.</t>
  </si>
  <si>
    <t>Describes how best practice, action research, evidence based, or research informed activities were selected (i.e., why you selected the evidence based group curriculum, research that supports activities selected, etc.). 
AND
Describes how students will be different as a result of participating in this activity. 
- 3 points awarded</t>
  </si>
  <si>
    <t>Describes how best practice, action research, evidence based, or research informed activities were selected (i.e., why you selected the evidence based group curriculum, research that supports activities selected, etc.). 
OR
Describes how students will be different as a result of participating in this activity. 
- 1 point awarded</t>
  </si>
  <si>
    <t>Does not adequately describe why activity was chosen 
AND
Does not adequately describe student impact</t>
  </si>
  <si>
    <t>Includes 4/4 components 
● # of students participating 
● grade level 
● number of lessons/ sessions 
● length of lessons/sessions</t>
  </si>
  <si>
    <t>Includes 3/4 components 
● # of students participating 
● grade level 
● number of lessons/sessions 
● length of lessons/sessions</t>
  </si>
  <si>
    <t>Includes 2/4 components 
● # of students participating 
● grade level 
● number of lessons/sessions 
● length of lessons/sessions</t>
  </si>
  <si>
    <t>Does not describe the school counselor or school counseling program role in the activity seen in the graph.</t>
  </si>
  <si>
    <t>Data Set #1 
Graph</t>
  </si>
  <si>
    <t>Exceeds Expectations 
6 Points</t>
  </si>
  <si>
    <t>Meets Expectations 
4 Points</t>
  </si>
  <si>
    <t>Minimally Meets Expectations 
2 Points</t>
  </si>
  <si>
    <t>Provide a graph(s) 
representing outcome data.</t>
  </si>
  <si>
    <t>● Address achievement, attendance and/or discipline
● Are based on school outcome data with pre and post data provided 
● Clear connection to Mindsets &amp; Behaviors listed 
● Focus attention on equity or opportunity gaps 
● Are unmistakably linked to the school’s data and need</t>
  </si>
  <si>
    <t>● Address achievement, attendance and/or discipline
● Are based on school outcome data 
● Clear connection to Mindsets &amp; Behaviors listed</t>
  </si>
  <si>
    <t>Only participation or Mindset &amp; Behavior data presented.</t>
  </si>
  <si>
    <t>Graph clearly labeled, easy-to-read</t>
  </si>
  <si>
    <t xml:space="preserve">Well-designed graphic representation of student outcome data that is easy-to-read, clearly labeled with the effective elements of a good graph (title, axis labels, data points, etc.)
Bar graph(s) summarizes outcome baseline and final data with data results represented side by side
</t>
  </si>
  <si>
    <t>Labeled graphic representation of student outcome data results.</t>
  </si>
  <si>
    <t>Graphic representation of student outcome data results.</t>
  </si>
  <si>
    <t>No graphic representation</t>
  </si>
  <si>
    <t>Data Set #1
TOTAL POINTS
(27 Points Possible)</t>
  </si>
  <si>
    <t>RESULTS REPORT: Data Set #2 (Must contain Mindset &amp; Behavior (Perception) or Outcome Data)</t>
  </si>
  <si>
    <t>Data Set #2 must include a minimum of one Mindsets &amp; Behavior or Outcome data chart. Additional data can be included but is not required.</t>
  </si>
  <si>
    <t>Data Set #2
Description</t>
  </si>
  <si>
    <t>Listed more than 2 M&amp;B Standards 
Did not list any ASCA Standards</t>
  </si>
  <si>
    <t>Includes 0-1/4 components 
● # of students participating 
● grade level 
● number of lessons/sessions 
● length of lessons/sessions</t>
  </si>
  <si>
    <t>Data Set #2
Graph</t>
  </si>
  <si>
    <t xml:space="preserve">● Are based on Mindset &amp; Behavior Data (Perception) with pre and post data provided 
● Clear connection to Mindsets &amp; Behaviors listed </t>
  </si>
  <si>
    <t>Only participation data presented.</t>
  </si>
  <si>
    <t>Well-designed graphic of student data that is easy-to-read, clearly labeled with the effective elements of a good graph (title, axis labels, data points, etc.) Bar graph(s) summarizes baseline and final data with data results represented side by side</t>
  </si>
  <si>
    <t>Labeled graphic representation of student results.</t>
  </si>
  <si>
    <t>Graphic representation of student results.</t>
  </si>
  <si>
    <t>Data Set #2
TOTAL POINTS
(27 Points Possible)</t>
  </si>
  <si>
    <t>RESULTS REPORT: Data Set #3 (Must contain Mindset &amp; Behavior (Perception) or Outcome Data)</t>
  </si>
  <si>
    <t>Data Set #3 must include a minimum of one Mindsets &amp; Behavior or Outcome data chart. Additional data can be included but is not required.</t>
  </si>
  <si>
    <t>Data Set #3
Description</t>
  </si>
  <si>
    <t>Data Set #3 
Graph</t>
  </si>
  <si>
    <t>Data Set #3
TOTAL POINTS
(27 Points Possible)</t>
  </si>
  <si>
    <t>This section must include two (2) Annual Student Outcome Goals written in a single sentence using the SMART Goal format.
WSCPAR document representing the school counseling program provided by one counselor at multiple schools/buildings may provide two Annual Student Outcome Goals from any building served by that one school counselor.Note: At least ONE data set MUST be Outcome Data to be awarded Program of Promise</t>
  </si>
  <si>
    <t>Annual Student Outcome Goals Description</t>
  </si>
  <si>
    <t>Does Not Meet Expectations 
0 Points</t>
  </si>
  <si>
    <t>Two completed Annual Student Outcome Goal forms attached to application – 1 point awarded</t>
  </si>
  <si>
    <t>Annual Student Outcome goal forms not attached or incomplete</t>
  </si>
  <si>
    <t>Annual Student Outcome Goal #1</t>
  </si>
  <si>
    <t xml:space="preserve">● 2023-2024 School Year
● Address achievement, attendance and/or discipline
● Are based on school outcome data
● Explains academic, discipline or attendance discrepancies
● Are written in SMART format using outcome data (including baseline and target)
● Are unmistakably linked to the school’s data and student needs (Supplemental Data)
● Identify one–two ASCA Mindsets &amp; Behaviors most relevant for this targeted group and goal.
● List One–two learning objectives/competencies based on the ASCA Mindsets and Behaviors listed.
● Possible Activities/ Strategies/Interventions by School Counselors are listed.
</t>
  </si>
  <si>
    <t>● 2023-2024 School Year
● Address achievement, attendance and/or discipline
● Are based on school outcome data
● Explains academic, discipline or attendance discrepancies
● Are written in SMART format using outcome data (including baseline and target)
● Are unmistakably linked to the school’s data and student needs (Supplemental Data)
● Identify one–two ASCA Mindsets &amp; Behaviors most relevant for this targeted group and goal.</t>
  </si>
  <si>
    <t>● 2023-2024 School Year
● Are written in SMART format using outcome data (including baseline and target)</t>
  </si>
  <si>
    <t xml:space="preserve">● Goal was not for the 2023-2024 School Year
● Goal was not written in SMART format using outcome data (including baseline and target)
</t>
  </si>
  <si>
    <t>Annual Student Outcome Goal #2 
Closing the Gap Goal: Closing the Gap goal is clearly defined using the SMART Goal format (single statement)</t>
  </si>
  <si>
    <t xml:space="preserve">● 2023-2024 School Year
● Focus attention on equity or opportunity gaps
● Address achievement, attendance and/or discipline
● Are based on school outcome data
● Explains academic, discipline, or attendance discrepancies
● Are written in SMART format using outcome data (including baseline and target)
● Are unmistakably linked to the school’s data and student needs (Supplemental Data)
● Identify one–two ASCA Mindsets &amp; Behaviors most relevant for this targeted group and goal.
● List One–two learning objectives/competencies based on the ASCA Behaviors listed.
● Possible Activities/ Strategies/Interventions by School Counselors are listed.
</t>
  </si>
  <si>
    <t>● 2023-2024 School Year
● Focus attention on equity or opportunity gaps
● Address achievement, attendance and/or discipline
● Are based on school outcome data
● Explains academic, discipline or attendance discrepancies
● Are written in SMART format using outcome data (including baseline and target)
● Are unmistakably linked to the school’s data and student needs (Supplemental Data)
● Identify one–two ASCA Mindsets &amp; Behaviors most relevant for this targeted group and goal.</t>
  </si>
  <si>
    <t>● 2023-2024 School Year
● Focus attention on equity or opportunity gaps
● Are written in SMART format using outcome data (including baseline and target)</t>
  </si>
  <si>
    <t xml:space="preserve">● Goal was not for the 2023-2024 School Year
● Goal did not focus attention on equity or opportunity gaps.
● Goal was not written in SMART format using outcome data (including baseline and target)
</t>
  </si>
  <si>
    <t>Content, Typos, and Grammar</t>
  </si>
  <si>
    <t>Content, Typos, Grammar, Mechanics i.e., capitalization, punctuation…</t>
  </si>
  <si>
    <t>●Content has inconsistent voice and format is awkward and lacking significance
●3+ typos, grammar, or mechanic errors</t>
  </si>
  <si>
    <t>Application</t>
  </si>
  <si>
    <t>Counselor Reflection Statement:</t>
  </si>
  <si>
    <t>●Explain the process you or your team engaged in to complete the WSCPAR and a distribution plan for your document.
●What implications did you or your team consider after reviewing the results from your program or interventions?
●How does the data you shared in your WSCPAR show how your counseling program addressed equity and/or opportunitygaps for students?
- 3 points awarded</t>
  </si>
  <si>
    <t>Signed Annual Administrative Conference ONE per school</t>
  </si>
  <si>
    <t>Annual Administrative Conference Form not signed by all counselor(s) and administers or not submitted.</t>
  </si>
  <si>
    <t>WSCPAR Self Score Rubric</t>
  </si>
  <si>
    <t xml:space="preserve">Submitted completed WSCPAR self-score rubric with online application. 
- Required, no points awarded (enter n/a in self-score area if self-score rubric was submitted with online application)
</t>
  </si>
  <si>
    <t xml:space="preserve">Self-score rubric not completed or was not submitted. </t>
  </si>
  <si>
    <t>Application Signature Page</t>
  </si>
  <si>
    <t xml:space="preserve">WSCPAR application signature page submitted with all signatures. 
- Required, no points awarded (enter n/a in self score area if signature form was submitted with online application) </t>
  </si>
  <si>
    <t xml:space="preserve">Signature page not signed by all counselor(s) and/or administrators or not submitted. </t>
  </si>
  <si>
    <t>Application &amp; Format
TOTAL POINTS
(6 Points Possible)</t>
  </si>
  <si>
    <r>
      <rPr>
        <sz val="8"/>
        <color rgb="FF000000"/>
        <rFont val="&quot;Times New Roman&quot;"/>
      </rPr>
      <t>Explanation for why 
student population 
chosen</t>
    </r>
    <r>
      <rPr>
        <b/>
        <sz val="8"/>
        <color rgb="FF000000"/>
        <rFont val="&quot;Times New Roman&quot;"/>
      </rPr>
      <t>| 
Student Need</t>
    </r>
  </si>
  <si>
    <r>
      <rPr>
        <sz val="8"/>
        <color rgb="FF000000"/>
        <rFont val="&quot;Times New Roman&quot;"/>
      </rPr>
      <t xml:space="preserve">Written explanation for how intervention/ activity was selected </t>
    </r>
    <r>
      <rPr>
        <b/>
        <sz val="8"/>
        <color rgb="FF000000"/>
        <rFont val="&quot;Times New Roman&quot;"/>
      </rPr>
      <t>| Action Plan</t>
    </r>
  </si>
  <si>
    <r>
      <rPr>
        <sz val="8"/>
        <color rgb="FF000000"/>
        <rFont val="&quot;Times New Roman&quot;"/>
      </rPr>
      <t>Participation Data Description</t>
    </r>
    <r>
      <rPr>
        <b/>
        <sz val="8"/>
        <color rgb="FF000000"/>
        <rFont val="&quot;Times New Roman&quot;"/>
      </rPr>
      <t xml:space="preserve"> | 
Participation Data</t>
    </r>
  </si>
  <si>
    <r>
      <rPr>
        <sz val="8"/>
        <color rgb="FF000000"/>
        <rFont val="&quot;Times New Roman&quot;"/>
      </rPr>
      <t>Written explanation 
connecting school 
counseling program 
activity to the results 
pictured in the graph</t>
    </r>
    <r>
      <rPr>
        <b/>
        <sz val="8"/>
        <color rgb="FF000000"/>
        <rFont val="&quot;Times New Roman&quot;"/>
      </rPr>
      <t xml:space="preserve"> | School Counselor Role &amp; Reflection</t>
    </r>
  </si>
  <si>
    <r>
      <t xml:space="preserve">● Describes the school counselor or school counseling program role in the activity seen in the graph. 
● </t>
    </r>
    <r>
      <rPr>
        <b/>
        <i/>
        <sz val="8"/>
        <color rgb="FF000000"/>
        <rFont val="&quot;Times New Roman&quot;"/>
      </rPr>
      <t>Thoroughly</t>
    </r>
    <r>
      <rPr>
        <sz val="8"/>
        <color rgb="FF000000"/>
        <rFont val="&quot;Times New Roman&quot;"/>
      </rPr>
      <t xml:space="preserve"> provides an explanation of how this data will support the school counseling program to: 
-Deliver interventions/ activities more effectively (considering content, strategies, time). 
-Collect data more accurately (asking better questions based on quality content) 
-Target ASCA M&amp;B Standards 
-Make decisions about which interventions/ activities to continue, add or discontinue</t>
    </r>
  </si>
  <si>
    <r>
      <t xml:space="preserve">● Describes the school counselor or school counseling program role in the activity seen in the graph. 
● Provides a </t>
    </r>
    <r>
      <rPr>
        <b/>
        <i/>
        <sz val="8"/>
        <color rgb="FF000000"/>
        <rFont val="&quot;Times New Roman&quot;"/>
      </rPr>
      <t>minimal</t>
    </r>
    <r>
      <rPr>
        <sz val="8"/>
        <color rgb="FF000000"/>
        <rFont val="&quot;Times New Roman&quot;"/>
      </rPr>
      <t xml:space="preserve"> explanation of how this data will support the school counseling program to: 
-Deliver interventions/ activities more effectively (considering content, strategies, time). 
-Collect data more accurately (asking better questions based on quality content) 
-Target ASCA M&amp;B Standards 
-Make decisions about which interventions/ activities to continue, add or discontinue</t>
    </r>
  </si>
  <si>
    <r>
      <t xml:space="preserve">● Describes the school counselor or school counseling program role in the activity seen in the graph. 
● Provides </t>
    </r>
    <r>
      <rPr>
        <b/>
        <i/>
        <sz val="8"/>
        <color rgb="FF000000"/>
        <rFont val="&quot;Times New Roman&quot;"/>
      </rPr>
      <t>no</t>
    </r>
    <r>
      <rPr>
        <sz val="8"/>
        <color rgb="FF000000"/>
        <rFont val="&quot;Times New Roman&quot;"/>
      </rPr>
      <t xml:space="preserve"> explanation of how this data will support the school counseling program</t>
    </r>
  </si>
  <si>
    <r>
      <t xml:space="preserve">Includes all components of document header
</t>
    </r>
    <r>
      <rPr>
        <b/>
        <sz val="8"/>
        <color rgb="FF000000"/>
        <rFont val="&quot;Times New Roman&quot;"/>
      </rPr>
      <t>- Required, no points awarded (enter n/a in self score area if all components are listed in header)</t>
    </r>
  </si>
  <si>
    <r>
      <t xml:space="preserve">Explanation for why student population chosen </t>
    </r>
    <r>
      <rPr>
        <b/>
        <sz val="8"/>
        <color rgb="FF0000FF"/>
        <rFont val="&quot;Times New Roman&quot;"/>
      </rPr>
      <t>(Student Need)</t>
    </r>
  </si>
  <si>
    <r>
      <t xml:space="preserve">Written explanation for how intervention/ activity was selected </t>
    </r>
    <r>
      <rPr>
        <b/>
        <sz val="8"/>
        <color rgb="FF0000FF"/>
        <rFont val="&quot;Times New Roman&quot;"/>
      </rPr>
      <t>(Action Plan)</t>
    </r>
  </si>
  <si>
    <r>
      <t xml:space="preserve">Participation Data Description
</t>
    </r>
    <r>
      <rPr>
        <b/>
        <sz val="8"/>
        <color rgb="FF0000FF"/>
        <rFont val="&quot;Times New Roman&quot;"/>
      </rPr>
      <t>(Participation Data)</t>
    </r>
  </si>
  <si>
    <r>
      <t xml:space="preserve">Written explanation connecting school  counseling program activity to the results pictured in the graph </t>
    </r>
    <r>
      <rPr>
        <b/>
        <sz val="8"/>
        <color rgb="FF0000FF"/>
        <rFont val="&quot;Times New Roman&quot;"/>
      </rPr>
      <t>(School Counselor Role &amp; Reflection)</t>
    </r>
  </si>
  <si>
    <r>
      <t xml:space="preserve">● Describes the school counselor or school counseling program role in the activity seen in the graph. 
● </t>
    </r>
    <r>
      <rPr>
        <b/>
        <i/>
        <sz val="8"/>
        <color rgb="FF000000"/>
        <rFont val="&quot;Times New Roman&quot;"/>
      </rPr>
      <t>Thoroughly</t>
    </r>
    <r>
      <rPr>
        <i/>
        <sz val="8"/>
        <color rgb="FF000000"/>
        <rFont val="&quot;Times New Roman&quot;"/>
      </rPr>
      <t xml:space="preserve"> </t>
    </r>
    <r>
      <rPr>
        <sz val="8"/>
        <color rgb="FF000000"/>
        <rFont val="&quot;Times New Roman&quot;"/>
      </rPr>
      <t>provides an explanation of how this data will support the school counseling program to: 
-Deliver interventions/ activities more effectively (considering content, strategies, time). 
-Collect data more accurately (asking better questions based on quality content) 
-Target ASCA M&amp;B Standards 
-Make decisions about which interventions/ activities to continue, add or discontinue</t>
    </r>
  </si>
  <si>
    <r>
      <t xml:space="preserve">● Describes the school counselor or school counseling program role in the activity seen in the graph. 
● Provides </t>
    </r>
    <r>
      <rPr>
        <b/>
        <i/>
        <sz val="8"/>
        <color rgb="FF000000"/>
        <rFont val="&quot;Times New Roman&quot;"/>
      </rPr>
      <t>no</t>
    </r>
    <r>
      <rPr>
        <sz val="8"/>
        <color rgb="FF000000"/>
        <rFont val="&quot;Times New Roman&quot;"/>
      </rPr>
      <t xml:space="preserve"> explanation of how this data will support the school counseling program
-Deliver interventions/ activities more effectively (considering content, strategies, time). 
-Collect data more accurately (asking better questions based on quality content) 
-Target ASCA M&amp;B Standards 
-Make decisions about which interventions/ activities to continue, add or discontinue</t>
    </r>
  </si>
  <si>
    <r>
      <t xml:space="preserve">WSCPAR Header 
</t>
    </r>
    <r>
      <rPr>
        <sz val="8"/>
        <color rgb="FF000000"/>
        <rFont val="&quot;Times New Roman&quot;"/>
      </rPr>
      <t>(List n/a in point box if all components are included)</t>
    </r>
  </si>
  <si>
    <r>
      <t xml:space="preserve">Data Set #1 
</t>
    </r>
    <r>
      <rPr>
        <sz val="8"/>
        <color rgb="FF000000"/>
        <rFont val="&quot;Times New Roman&quot;"/>
      </rPr>
      <t>Maximum 27 Points</t>
    </r>
  </si>
  <si>
    <r>
      <t xml:space="preserve">Data Set #2 
</t>
    </r>
    <r>
      <rPr>
        <sz val="8"/>
        <color rgb="FF000000"/>
        <rFont val="&quot;Times New Roman&quot;"/>
      </rPr>
      <t>Maximum 27 Points</t>
    </r>
  </si>
  <si>
    <r>
      <t xml:space="preserve">Data Set #3 
</t>
    </r>
    <r>
      <rPr>
        <sz val="8"/>
        <color rgb="FF000000"/>
        <rFont val="&quot;Times New Roman&quot;"/>
      </rPr>
      <t>Maximum 27 Points</t>
    </r>
  </si>
  <si>
    <r>
      <rPr>
        <b/>
        <sz val="8"/>
        <color rgb="FF000000"/>
        <rFont val="Times, serif"/>
      </rPr>
      <t xml:space="preserve">Annual Student Outcome Goals  
</t>
    </r>
    <r>
      <rPr>
        <sz val="8"/>
        <color rgb="FF000000"/>
        <rFont val="Times, serif"/>
      </rPr>
      <t>Maximum 13 Points</t>
    </r>
  </si>
  <si>
    <r>
      <rPr>
        <b/>
        <sz val="8"/>
        <color rgb="FF000000"/>
        <rFont val="Times, serif"/>
      </rPr>
      <t xml:space="preserve">Application &amp; Format
</t>
    </r>
    <r>
      <rPr>
        <sz val="8"/>
        <color rgb="FF000000"/>
        <rFont val="Times, serif"/>
      </rPr>
      <t>Maximum 6 Points</t>
    </r>
  </si>
  <si>
    <r>
      <t xml:space="preserve">●Content has a </t>
    </r>
    <r>
      <rPr>
        <b/>
        <i/>
        <sz val="8"/>
        <color rgb="FF000000"/>
        <rFont val="&quot;Times New Roman&quot;"/>
      </rPr>
      <t xml:space="preserve">strong </t>
    </r>
    <r>
      <rPr>
        <sz val="8"/>
        <color rgb="FF000000"/>
        <rFont val="&quot;Times New Roman&quot;"/>
      </rPr>
      <t xml:space="preserve">consistent voice and format is </t>
    </r>
    <r>
      <rPr>
        <b/>
        <i/>
        <sz val="8"/>
        <color rgb="FF000000"/>
        <rFont val="&quot;Times New Roman&quot;"/>
      </rPr>
      <t>exceptionally</t>
    </r>
    <r>
      <rPr>
        <sz val="8"/>
        <color rgb="FF000000"/>
        <rFont val="&quot;Times New Roman&quot;"/>
      </rPr>
      <t xml:space="preserve"> clear, concise, and significant
●No typos, grammar, or mechanics error</t>
    </r>
  </si>
  <si>
    <r>
      <t xml:space="preserve">●Content has a consistent voice and format is </t>
    </r>
    <r>
      <rPr>
        <b/>
        <i/>
        <sz val="8"/>
        <color rgb="FF000000"/>
        <rFont val="&quot;Times New Roman&quot;"/>
      </rPr>
      <t>clear, concise, and significant</t>
    </r>
    <r>
      <rPr>
        <sz val="8"/>
        <color rgb="FF000000"/>
        <rFont val="&quot;Times New Roman&quot;"/>
      </rPr>
      <t xml:space="preserve">
●1 typo, grammar, or mechanic error</t>
    </r>
  </si>
  <si>
    <r>
      <t xml:space="preserve">●Content has a </t>
    </r>
    <r>
      <rPr>
        <b/>
        <i/>
        <sz val="8"/>
        <color rgb="FF000000"/>
        <rFont val="&quot;Times New Roman&quot;"/>
      </rPr>
      <t>mostly</t>
    </r>
    <r>
      <rPr>
        <sz val="8"/>
        <color rgb="FF000000"/>
        <rFont val="&quot;Times New Roman&quot;"/>
      </rPr>
      <t xml:space="preserve"> consistent voice and format is </t>
    </r>
    <r>
      <rPr>
        <b/>
        <i/>
        <sz val="8"/>
        <color rgb="FF000000"/>
        <rFont val="&quot;Times New Roman&quot;"/>
      </rPr>
      <t>partially</t>
    </r>
    <r>
      <rPr>
        <sz val="8"/>
        <color rgb="FF000000"/>
        <rFont val="&quot;Times New Roman&quot;"/>
      </rPr>
      <t xml:space="preserve"> clear, concise,and significant
●2 typos, grammar, or mechanic errors</t>
    </r>
  </si>
  <si>
    <t xml:space="preserve">Administrator and all counselor(s) signed completed Annual Administrative Conference Form (with notation of progress towards counseling program areas in progress or not currently in place).
- Required, no points awarded (enter n/a in self score area if signed Annual Administrative Conference Form was submitted with online application) </t>
  </si>
  <si>
    <t>FINAL SCORE
Score auto populates from scoring tabs, do not enter own final scores</t>
  </si>
  <si>
    <r>
      <rPr>
        <sz val="10"/>
        <color rgb="FF000000"/>
        <rFont val="&quot;Times New Roman&quot;"/>
      </rPr>
      <t xml:space="preserve">SECTION 2 - RESULTS REPORT: </t>
    </r>
    <r>
      <rPr>
        <b/>
        <sz val="10"/>
        <color rgb="FF000000"/>
        <rFont val="&quot;Times New Roman&quot;"/>
      </rPr>
      <t xml:space="preserve">Data Set #3 (Must contain Mindsets &amp; Behaviors or Outcome Data)
</t>
    </r>
    <r>
      <rPr>
        <sz val="10"/>
        <color rgb="FF000000"/>
        <rFont val="&quot;Times New Roman&quot;"/>
      </rPr>
      <t>27 Points Possible</t>
    </r>
  </si>
  <si>
    <r>
      <rPr>
        <sz val="12"/>
        <color rgb="FF000000"/>
        <rFont val="&quot;Times New Roman&quot;"/>
      </rPr>
      <t>SECTION 3:</t>
    </r>
    <r>
      <rPr>
        <b/>
        <sz val="12"/>
        <color rgb="FF000000"/>
        <rFont val="&quot;Times New Roman&quot;"/>
      </rPr>
      <t xml:space="preserve"> ANNUAL STUDENT OUTCOME GOALS
</t>
    </r>
    <r>
      <rPr>
        <sz val="12"/>
        <color rgb="FF000000"/>
        <rFont val="&quot;Times New Roman&quot;"/>
      </rPr>
      <t>13 Points Possible</t>
    </r>
  </si>
  <si>
    <r>
      <t xml:space="preserve">APPLICATION &amp; FORMAT
</t>
    </r>
    <r>
      <rPr>
        <sz val="12"/>
        <color rgb="FF000000"/>
        <rFont val="&quot;Times New Roman&quot;"/>
      </rPr>
      <t>6 Points Possible</t>
    </r>
  </si>
  <si>
    <r>
      <rPr>
        <sz val="12"/>
        <color rgb="FF000000"/>
        <rFont val="&quot;Times New Roman&quot;"/>
      </rPr>
      <t xml:space="preserve">SECTION 2 - RESULTS REPORT: </t>
    </r>
    <r>
      <rPr>
        <b/>
        <sz val="12"/>
        <color rgb="FF000000"/>
        <rFont val="&quot;Times New Roman&quot;"/>
      </rPr>
      <t xml:space="preserve">Data Set #2 (Must contain Mindsets &amp; Behaviors or Outcome Data)
</t>
    </r>
    <r>
      <rPr>
        <sz val="12"/>
        <color rgb="FF000000"/>
        <rFont val="&quot;Times New Roman&quot;"/>
      </rPr>
      <t>27 Points Possible</t>
    </r>
  </si>
  <si>
    <r>
      <rPr>
        <sz val="11"/>
        <color rgb="FF000000"/>
        <rFont val="&quot;Times New Roman&quot;"/>
      </rPr>
      <t>SECTION 2 - RESULTS REPORT:</t>
    </r>
    <r>
      <rPr>
        <b/>
        <sz val="11"/>
        <color rgb="FF000000"/>
        <rFont val="&quot;Times New Roman&quot;"/>
      </rPr>
      <t xml:space="preserve"> Data Set #1 (Must contain Outcome Data)
</t>
    </r>
    <r>
      <rPr>
        <sz val="11"/>
        <color rgb="FF000000"/>
        <rFont val="&quot;Times New Roman&quot;"/>
      </rPr>
      <t>27 Points Possible</t>
    </r>
  </si>
  <si>
    <r>
      <rPr>
        <sz val="10"/>
        <color rgb="FF000000"/>
        <rFont val="&quot;Times New Roman&quot;"/>
      </rPr>
      <t>SECTION 1-</t>
    </r>
    <r>
      <rPr>
        <b/>
        <sz val="10"/>
        <color rgb="FF000000"/>
        <rFont val="&quot;Times New Roman&quot;"/>
      </rPr>
      <t xml:space="preserve"> DOCUMENT HEADER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</si>
</sst>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rgb="FF000000"/>
      <name val="Arial"/>
      <scheme val="minor"/>
    </font>
    <font>
      <b/>
      <sz val="12"/>
      <color rgb="FF000000"/>
      <name val="&quot;Times New Roman&quot;"/>
    </font>
    <font>
      <sz val="10"/>
      <name val="Arial"/>
    </font>
    <font>
      <sz val="10"/>
      <color theme="1"/>
      <name val="Arial"/>
      <scheme val="minor"/>
    </font>
    <font>
      <b/>
      <sz val="9"/>
      <color rgb="FF000000"/>
      <name val="&quot;Times New Roman&quot;"/>
    </font>
    <font>
      <b/>
      <sz val="10"/>
      <color rgb="FF000000"/>
      <name val="&quot;Times New Roman&quot;"/>
    </font>
    <font>
      <sz val="10"/>
      <color rgb="FF000000"/>
      <name val="&quot;Times New Roman&quot;"/>
    </font>
    <font>
      <sz val="9"/>
      <color rgb="FF000000"/>
      <name val="&quot;Times New Roman&quot;"/>
    </font>
    <font>
      <sz val="12"/>
      <name val="Arial"/>
      <family val="2"/>
    </font>
    <font>
      <sz val="12"/>
      <color rgb="FF000000"/>
      <name val="Arial"/>
      <family val="2"/>
      <scheme val="minor"/>
    </font>
    <font>
      <sz val="12"/>
      <color rgb="FF000000"/>
      <name val="&quot;Times New Roman&quot;"/>
    </font>
    <font>
      <b/>
      <sz val="11"/>
      <color rgb="FF000000"/>
      <name val="&quot;Times New Roman&quot;"/>
    </font>
    <font>
      <sz val="11"/>
      <name val="Arial"/>
      <family val="2"/>
    </font>
    <font>
      <sz val="11"/>
      <color rgb="FF000000"/>
      <name val="Arial"/>
      <family val="2"/>
      <scheme val="minor"/>
    </font>
    <font>
      <sz val="11"/>
      <color rgb="FF000000"/>
      <name val="&quot;Times New Roman&quot;"/>
    </font>
    <font>
      <sz val="10"/>
      <name val="Arial"/>
      <family val="2"/>
    </font>
    <font>
      <sz val="10"/>
      <color rgb="FF000000"/>
      <name val="Arial"/>
      <family val="2"/>
      <scheme val="minor"/>
    </font>
    <font>
      <sz val="9"/>
      <name val="Arial"/>
      <family val="2"/>
    </font>
    <font>
      <sz val="9"/>
      <color rgb="FF000000"/>
      <name val="Arial"/>
      <family val="2"/>
      <scheme val="minor"/>
    </font>
    <font>
      <b/>
      <sz val="8"/>
      <color rgb="FF000000"/>
      <name val="&quot;Times New Roman&quot;"/>
    </font>
    <font>
      <sz val="8"/>
      <name val="Arial"/>
      <family val="2"/>
    </font>
    <font>
      <sz val="8"/>
      <color rgb="FF000000"/>
      <name val="Arial"/>
      <family val="2"/>
      <scheme val="minor"/>
    </font>
    <font>
      <sz val="8"/>
      <color rgb="FF000000"/>
      <name val="&quot;Times New Roman&quot;"/>
    </font>
    <font>
      <b/>
      <i/>
      <sz val="8"/>
      <color rgb="FF000000"/>
      <name val="&quot;Times New Roman&quot;"/>
    </font>
    <font>
      <sz val="8"/>
      <color rgb="FF000000"/>
      <name val="Arial"/>
      <family val="2"/>
    </font>
    <font>
      <sz val="8"/>
      <color rgb="FF1F1F1F"/>
      <name val="Times New Roman"/>
      <family val="1"/>
    </font>
    <font>
      <b/>
      <sz val="8"/>
      <color rgb="FF1F497D"/>
      <name val="&quot;Times New Roman&quot;"/>
    </font>
    <font>
      <sz val="8"/>
      <color theme="1"/>
      <name val="Arial"/>
      <family val="2"/>
      <scheme val="minor"/>
    </font>
    <font>
      <b/>
      <sz val="8"/>
      <color rgb="FF0000FF"/>
      <name val="&quot;Times New Roman&quot;"/>
    </font>
    <font>
      <i/>
      <sz val="8"/>
      <color rgb="FF000000"/>
      <name val="&quot;Times New Roman&quot;"/>
    </font>
    <font>
      <sz val="8"/>
      <color rgb="FF000000"/>
      <name val="Times New Roman"/>
      <family val="1"/>
    </font>
    <font>
      <b/>
      <sz val="8"/>
      <color rgb="FF000000"/>
      <name val="Times"/>
    </font>
    <font>
      <b/>
      <sz val="8"/>
      <color rgb="FF000000"/>
      <name val="Times, serif"/>
    </font>
    <font>
      <sz val="8"/>
      <color rgb="FF000000"/>
      <name val="Times, serif"/>
    </font>
    <font>
      <b/>
      <sz val="11"/>
      <color theme="1"/>
      <name val="Times New Roman"/>
      <family val="1"/>
    </font>
    <font>
      <sz val="11"/>
      <color theme="1"/>
      <name val="Times New Roman"/>
      <family val="1"/>
    </font>
    <font>
      <sz val="8"/>
      <color theme="1"/>
      <name val="Times New Roman"/>
      <family val="1"/>
    </font>
  </fonts>
  <fills count="10">
    <fill>
      <patternFill patternType="none"/>
    </fill>
    <fill>
      <patternFill patternType="gray125"/>
    </fill>
    <fill>
      <patternFill patternType="solid">
        <fgColor rgb="FFFFFFFF"/>
        <bgColor rgb="FFFFFFFF"/>
      </patternFill>
    </fill>
    <fill>
      <patternFill patternType="solid">
        <fgColor rgb="FFDAEEF3"/>
        <bgColor rgb="FFDAEEF3"/>
      </patternFill>
    </fill>
    <fill>
      <patternFill patternType="solid">
        <fgColor rgb="FFEEF2F2"/>
        <bgColor rgb="FFEEF2F2"/>
      </patternFill>
    </fill>
    <fill>
      <patternFill patternType="solid">
        <fgColor rgb="FFF2F2F2"/>
        <bgColor rgb="FFF2F2F2"/>
      </patternFill>
    </fill>
    <fill>
      <patternFill patternType="solid">
        <fgColor rgb="FFEEECE1"/>
        <bgColor rgb="FFEEECE1"/>
      </patternFill>
    </fill>
    <fill>
      <patternFill patternType="solid">
        <fgColor rgb="FFF4CCCC"/>
        <bgColor rgb="FFF4CCCC"/>
      </patternFill>
    </fill>
    <fill>
      <patternFill patternType="solid">
        <fgColor rgb="FFD99594"/>
        <bgColor rgb="FFD99594"/>
      </patternFill>
    </fill>
    <fill>
      <patternFill patternType="solid">
        <fgColor rgb="FFEFEFEF"/>
        <bgColor rgb="FFEFEFEF"/>
      </patternFill>
    </fill>
  </fills>
  <borders count="22">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top/>
      <bottom style="thick">
        <color rgb="FF000000"/>
      </bottom>
      <diagonal/>
    </border>
    <border>
      <left/>
      <right style="thick">
        <color rgb="FF000000"/>
      </right>
      <top/>
      <bottom style="thick">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right/>
      <top style="thick">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88">
    <xf numFmtId="0" fontId="0" fillId="0" borderId="0" xfId="0"/>
    <xf numFmtId="0" fontId="3" fillId="0" borderId="0" xfId="0" applyFont="1" applyAlignment="1">
      <alignment horizontal="left" vertical="top"/>
    </xf>
    <xf numFmtId="0" fontId="4" fillId="5" borderId="9" xfId="0" applyFont="1" applyFill="1" applyBorder="1" applyAlignment="1">
      <alignment horizontal="left" wrapText="1"/>
    </xf>
    <xf numFmtId="0" fontId="4" fillId="6" borderId="9" xfId="0" applyFont="1" applyFill="1" applyBorder="1" applyAlignment="1">
      <alignment horizontal="left" wrapText="1"/>
    </xf>
    <xf numFmtId="0" fontId="3" fillId="0" borderId="9" xfId="0" applyFont="1" applyBorder="1" applyAlignment="1">
      <alignment horizontal="left" vertical="top" wrapText="1"/>
    </xf>
    <xf numFmtId="0" fontId="3" fillId="0" borderId="16" xfId="0" applyFont="1" applyBorder="1" applyAlignment="1">
      <alignment horizontal="left" vertical="top"/>
    </xf>
    <xf numFmtId="0" fontId="3" fillId="0" borderId="0" xfId="0" applyFont="1" applyAlignment="1">
      <alignment horizontal="left" vertical="center"/>
    </xf>
    <xf numFmtId="0" fontId="3" fillId="0" borderId="9" xfId="0" applyFont="1" applyBorder="1" applyAlignment="1">
      <alignment horizontal="left" vertical="top"/>
    </xf>
    <xf numFmtId="0" fontId="3" fillId="0" borderId="17" xfId="0" applyFont="1" applyBorder="1" applyAlignment="1">
      <alignment horizontal="left" vertical="center"/>
    </xf>
    <xf numFmtId="0" fontId="2" fillId="0" borderId="18" xfId="0" applyFont="1" applyBorder="1"/>
    <xf numFmtId="0" fontId="1" fillId="3" borderId="20" xfId="0" applyFont="1" applyFill="1" applyBorder="1" applyAlignment="1">
      <alignment horizontal="center" vertical="top" wrapText="1"/>
    </xf>
    <xf numFmtId="0" fontId="8" fillId="0" borderId="21" xfId="0" applyFont="1" applyBorder="1"/>
    <xf numFmtId="0" fontId="8" fillId="0" borderId="8" xfId="0" applyFont="1" applyBorder="1"/>
    <xf numFmtId="0" fontId="9" fillId="0" borderId="0" xfId="0" applyFont="1"/>
    <xf numFmtId="0" fontId="11" fillId="3" borderId="20" xfId="0" applyFont="1" applyFill="1" applyBorder="1" applyAlignment="1">
      <alignment horizontal="center" vertical="top" wrapText="1"/>
    </xf>
    <xf numFmtId="0" fontId="12" fillId="0" borderId="21" xfId="0" applyFont="1" applyBorder="1"/>
    <xf numFmtId="0" fontId="12" fillId="0" borderId="8" xfId="0" applyFont="1" applyBorder="1"/>
    <xf numFmtId="0" fontId="13" fillId="0" borderId="0" xfId="0" applyFont="1"/>
    <xf numFmtId="0" fontId="11" fillId="8" borderId="20" xfId="0" applyFont="1" applyFill="1" applyBorder="1" applyAlignment="1">
      <alignment horizontal="center" vertical="top" wrapText="1"/>
    </xf>
    <xf numFmtId="0" fontId="11" fillId="0" borderId="0" xfId="0" applyFont="1" applyAlignment="1">
      <alignment horizontal="center" vertical="top" wrapText="1"/>
    </xf>
    <xf numFmtId="0" fontId="13" fillId="0" borderId="0" xfId="0" applyFont="1"/>
    <xf numFmtId="0" fontId="5" fillId="3" borderId="20" xfId="0" applyFont="1" applyFill="1" applyBorder="1" applyAlignment="1">
      <alignment horizontal="center" vertical="top" wrapText="1"/>
    </xf>
    <xf numFmtId="0" fontId="15" fillId="0" borderId="21" xfId="0" applyFont="1" applyBorder="1"/>
    <xf numFmtId="0" fontId="15" fillId="0" borderId="8" xfId="0" applyFont="1" applyBorder="1"/>
    <xf numFmtId="0" fontId="5" fillId="8" borderId="20" xfId="0" applyFont="1" applyFill="1" applyBorder="1" applyAlignment="1">
      <alignment horizontal="center" vertical="top" wrapText="1"/>
    </xf>
    <xf numFmtId="0" fontId="5" fillId="0" borderId="0" xfId="0" applyFont="1" applyAlignment="1">
      <alignment horizontal="center" vertical="top" wrapText="1"/>
    </xf>
    <xf numFmtId="0" fontId="16" fillId="0" borderId="0" xfId="0" applyFont="1"/>
    <xf numFmtId="0" fontId="17" fillId="0" borderId="21" xfId="0" applyFont="1" applyBorder="1"/>
    <xf numFmtId="0" fontId="17" fillId="0" borderId="8" xfId="0" applyFont="1" applyBorder="1"/>
    <xf numFmtId="0" fontId="18" fillId="0" borderId="0" xfId="0" applyFont="1"/>
    <xf numFmtId="0" fontId="4" fillId="8" borderId="20" xfId="0" applyFont="1" applyFill="1" applyBorder="1" applyAlignment="1">
      <alignment horizontal="center" vertical="top" wrapText="1"/>
    </xf>
    <xf numFmtId="0" fontId="4" fillId="0" borderId="0" xfId="0" applyFont="1" applyAlignment="1">
      <alignment horizontal="center" vertical="top" wrapText="1"/>
    </xf>
    <xf numFmtId="0" fontId="18" fillId="0" borderId="0" xfId="0" applyFont="1"/>
    <xf numFmtId="0" fontId="20" fillId="0" borderId="21" xfId="0" applyFont="1" applyBorder="1"/>
    <xf numFmtId="0" fontId="20" fillId="0" borderId="8" xfId="0" applyFont="1" applyBorder="1"/>
    <xf numFmtId="0" fontId="21" fillId="0" borderId="0" xfId="0" applyFont="1"/>
    <xf numFmtId="0" fontId="21" fillId="0" borderId="0" xfId="0" applyFont="1"/>
    <xf numFmtId="0" fontId="19" fillId="7" borderId="9" xfId="0" applyFont="1" applyFill="1" applyBorder="1" applyAlignment="1">
      <alignment horizontal="left" vertical="top" wrapText="1"/>
    </xf>
    <xf numFmtId="0" fontId="19" fillId="8" borderId="9" xfId="0" applyFont="1" applyFill="1" applyBorder="1" applyAlignment="1">
      <alignment horizontal="left" vertical="top" wrapText="1"/>
    </xf>
    <xf numFmtId="0" fontId="19" fillId="5" borderId="9" xfId="0" applyFont="1" applyFill="1" applyBorder="1" applyAlignment="1">
      <alignment horizontal="left" vertical="top" wrapText="1"/>
    </xf>
    <xf numFmtId="0" fontId="19" fillId="6" borderId="9" xfId="0" applyFont="1" applyFill="1" applyBorder="1" applyAlignment="1">
      <alignment horizontal="left" vertical="top" wrapText="1"/>
    </xf>
    <xf numFmtId="0" fontId="19" fillId="0" borderId="9" xfId="0" applyFont="1" applyBorder="1" applyAlignment="1">
      <alignment horizontal="left" vertical="top" wrapText="1"/>
    </xf>
    <xf numFmtId="0" fontId="22" fillId="0" borderId="20" xfId="0" applyFont="1" applyBorder="1" applyAlignment="1">
      <alignment horizontal="left" vertical="top" wrapText="1"/>
    </xf>
    <xf numFmtId="0" fontId="22" fillId="0" borderId="9" xfId="0" applyFont="1" applyBorder="1" applyAlignment="1">
      <alignment horizontal="left" vertical="top" wrapText="1"/>
    </xf>
    <xf numFmtId="0" fontId="22" fillId="0" borderId="20" xfId="0" applyFont="1" applyBorder="1" applyAlignment="1">
      <alignment horizontal="left" vertical="top" wrapText="1"/>
    </xf>
    <xf numFmtId="0" fontId="22" fillId="8" borderId="9" xfId="0" applyFont="1" applyFill="1" applyBorder="1" applyAlignment="1">
      <alignment horizontal="left" vertical="top" wrapText="1"/>
    </xf>
    <xf numFmtId="0" fontId="24" fillId="8" borderId="9" xfId="0" applyFont="1" applyFill="1" applyBorder="1" applyAlignment="1">
      <alignment horizontal="left" vertical="top" wrapText="1"/>
    </xf>
    <xf numFmtId="0" fontId="24" fillId="0" borderId="9" xfId="0" applyFont="1" applyBorder="1" applyAlignment="1">
      <alignment horizontal="left" vertical="top" wrapText="1"/>
    </xf>
    <xf numFmtId="0" fontId="25" fillId="2" borderId="9" xfId="0" applyFont="1" applyFill="1" applyBorder="1" applyAlignment="1">
      <alignment vertical="top" wrapText="1"/>
    </xf>
    <xf numFmtId="0" fontId="27" fillId="0" borderId="9" xfId="0" applyFont="1" applyBorder="1" applyAlignment="1">
      <alignment horizontal="left" vertical="top"/>
    </xf>
    <xf numFmtId="0" fontId="12" fillId="0" borderId="2" xfId="0" applyFont="1" applyBorder="1"/>
    <xf numFmtId="0" fontId="23" fillId="0" borderId="0" xfId="0" applyFont="1" applyAlignment="1">
      <alignment horizontal="left" vertical="top" wrapText="1"/>
    </xf>
    <xf numFmtId="0" fontId="22" fillId="0" borderId="9" xfId="0" applyFont="1" applyBorder="1" applyAlignment="1">
      <alignment horizontal="left" vertical="top"/>
    </xf>
    <xf numFmtId="0" fontId="26" fillId="5" borderId="20" xfId="0" applyFont="1" applyFill="1" applyBorder="1" applyAlignment="1">
      <alignment horizontal="right" vertical="top" wrapText="1"/>
    </xf>
    <xf numFmtId="0" fontId="24" fillId="5" borderId="9" xfId="0" applyFont="1" applyFill="1" applyBorder="1" applyAlignment="1">
      <alignment horizontal="left" vertical="top" wrapText="1"/>
    </xf>
    <xf numFmtId="0" fontId="26" fillId="5" borderId="21" xfId="0" applyFont="1" applyFill="1" applyBorder="1" applyAlignment="1">
      <alignment horizontal="left" vertical="top" wrapText="1"/>
    </xf>
    <xf numFmtId="0" fontId="26" fillId="5" borderId="8" xfId="0" applyFont="1" applyFill="1" applyBorder="1" applyAlignment="1">
      <alignment horizontal="left" vertical="top" wrapText="1"/>
    </xf>
    <xf numFmtId="0" fontId="20" fillId="0" borderId="21" xfId="0" applyFont="1" applyBorder="1" applyAlignment="1">
      <alignment wrapText="1"/>
    </xf>
    <xf numFmtId="0" fontId="20" fillId="0" borderId="8" xfId="0" applyFont="1" applyBorder="1" applyAlignment="1">
      <alignment wrapText="1"/>
    </xf>
    <xf numFmtId="0" fontId="30" fillId="0" borderId="9" xfId="0" applyFont="1" applyBorder="1" applyAlignment="1">
      <alignment horizontal="left" vertical="top" wrapText="1"/>
    </xf>
    <xf numFmtId="0" fontId="19" fillId="4" borderId="8" xfId="0" applyFont="1" applyFill="1" applyBorder="1" applyAlignment="1">
      <alignment horizontal="left" vertical="center" wrapText="1"/>
    </xf>
    <xf numFmtId="0" fontId="31" fillId="4" borderId="8" xfId="0" applyFont="1" applyFill="1" applyBorder="1" applyAlignment="1">
      <alignment horizontal="left" vertical="center" wrapText="1"/>
    </xf>
    <xf numFmtId="0" fontId="31" fillId="4" borderId="5" xfId="0" applyFont="1" applyFill="1" applyBorder="1" applyAlignment="1">
      <alignment horizontal="left" vertical="center" wrapText="1"/>
    </xf>
    <xf numFmtId="0" fontId="31" fillId="4" borderId="2" xfId="0" applyFont="1" applyFill="1" applyBorder="1" applyAlignment="1">
      <alignment horizontal="left" vertical="center" wrapText="1"/>
    </xf>
    <xf numFmtId="0" fontId="20" fillId="0" borderId="7" xfId="0" applyFont="1" applyBorder="1"/>
    <xf numFmtId="0" fontId="11" fillId="2" borderId="1" xfId="0" applyFont="1" applyFill="1" applyBorder="1" applyAlignment="1">
      <alignment horizontal="center" vertical="top" wrapText="1"/>
    </xf>
    <xf numFmtId="0" fontId="12" fillId="0" borderId="6" xfId="0" applyFont="1" applyBorder="1"/>
    <xf numFmtId="0" fontId="12" fillId="0" borderId="7" xfId="0" applyFont="1" applyBorder="1"/>
    <xf numFmtId="0" fontId="11" fillId="2" borderId="10" xfId="0" applyFont="1" applyFill="1" applyBorder="1" applyAlignment="1">
      <alignment horizontal="left" vertical="top" wrapText="1"/>
    </xf>
    <xf numFmtId="0" fontId="34" fillId="0" borderId="11" xfId="0" applyFont="1" applyBorder="1" applyAlignment="1">
      <alignment vertical="top"/>
    </xf>
    <xf numFmtId="0" fontId="12" fillId="0" borderId="12" xfId="0" applyFont="1" applyBorder="1"/>
    <xf numFmtId="0" fontId="12" fillId="0" borderId="13" xfId="0" applyFont="1" applyBorder="1"/>
    <xf numFmtId="0" fontId="35" fillId="0" borderId="11" xfId="0" applyFont="1" applyBorder="1" applyAlignment="1">
      <alignment vertical="top" wrapText="1"/>
    </xf>
    <xf numFmtId="0" fontId="12" fillId="0" borderId="14" xfId="0" applyFont="1" applyBorder="1"/>
    <xf numFmtId="0" fontId="12" fillId="0" borderId="15" xfId="0" applyFont="1" applyBorder="1"/>
    <xf numFmtId="0" fontId="14" fillId="2" borderId="11" xfId="0" applyFont="1" applyFill="1" applyBorder="1" applyAlignment="1">
      <alignment horizontal="left" vertical="top" wrapText="1"/>
    </xf>
    <xf numFmtId="0" fontId="5" fillId="3" borderId="3" xfId="0" applyFont="1" applyFill="1" applyBorder="1" applyAlignment="1">
      <alignment horizontal="center" wrapText="1"/>
    </xf>
    <xf numFmtId="0" fontId="15" fillId="0" borderId="4" xfId="0" applyFont="1" applyBorder="1"/>
    <xf numFmtId="0" fontId="15" fillId="0" borderId="5" xfId="0" applyFont="1" applyBorder="1"/>
    <xf numFmtId="0" fontId="22" fillId="7" borderId="20" xfId="0" applyFont="1" applyFill="1" applyBorder="1" applyAlignment="1">
      <alignment horizontal="left" vertical="top" wrapText="1"/>
    </xf>
    <xf numFmtId="0" fontId="36" fillId="0" borderId="9" xfId="0" applyFont="1" applyBorder="1" applyAlignment="1">
      <alignment vertical="top" wrapText="1"/>
    </xf>
    <xf numFmtId="0" fontId="20" fillId="0" borderId="21" xfId="0" applyFont="1" applyBorder="1" applyAlignment="1">
      <alignment vertical="top"/>
    </xf>
    <xf numFmtId="0" fontId="20" fillId="0" borderId="8" xfId="0" applyFont="1" applyBorder="1" applyAlignment="1">
      <alignment vertical="top"/>
    </xf>
    <xf numFmtId="0" fontId="36" fillId="0" borderId="20" xfId="0" applyFont="1" applyBorder="1" applyAlignment="1">
      <alignment vertical="top" wrapText="1"/>
    </xf>
    <xf numFmtId="0" fontId="5" fillId="3" borderId="1" xfId="0" applyFont="1" applyFill="1" applyBorder="1" applyAlignment="1">
      <alignment horizontal="center" vertical="top"/>
    </xf>
    <xf numFmtId="0" fontId="15" fillId="0" borderId="19" xfId="0" applyFont="1" applyBorder="1" applyAlignment="1">
      <alignment horizontal="center"/>
    </xf>
    <xf numFmtId="0" fontId="15" fillId="0" borderId="2" xfId="0" applyFont="1" applyBorder="1" applyAlignment="1">
      <alignment horizontal="center"/>
    </xf>
    <xf numFmtId="0" fontId="26" fillId="9" borderId="20" xfId="0" applyFont="1" applyFill="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11"/>
  <sheetViews>
    <sheetView workbookViewId="0">
      <selection activeCell="B20" sqref="B20"/>
    </sheetView>
  </sheetViews>
  <sheetFormatPr defaultColWidth="12.5703125" defaultRowHeight="15.75" customHeight="1"/>
  <cols>
    <col min="1" max="1" width="41.85546875" customWidth="1"/>
    <col min="2" max="2" width="36.42578125" customWidth="1"/>
    <col min="3" max="3" width="25.42578125" customWidth="1"/>
    <col min="4" max="4" width="22.5703125" customWidth="1"/>
    <col min="5" max="5" width="16.42578125" customWidth="1"/>
    <col min="6" max="6" width="22.140625" customWidth="1"/>
    <col min="7" max="7" width="17.85546875" customWidth="1"/>
  </cols>
  <sheetData>
    <row r="1" spans="1:27" ht="29.25" customHeight="1">
      <c r="A1" s="65" t="s">
        <v>0</v>
      </c>
      <c r="B1" s="50"/>
      <c r="C1" s="76" t="s">
        <v>137</v>
      </c>
      <c r="D1" s="77"/>
      <c r="E1" s="77"/>
      <c r="F1" s="77"/>
      <c r="G1" s="78"/>
      <c r="H1" s="1"/>
      <c r="I1" s="1"/>
      <c r="J1" s="1"/>
      <c r="K1" s="1"/>
      <c r="L1" s="1"/>
      <c r="M1" s="1"/>
      <c r="N1" s="1"/>
      <c r="O1" s="1"/>
      <c r="P1" s="1"/>
      <c r="Q1" s="1"/>
      <c r="R1" s="1"/>
      <c r="S1" s="1"/>
      <c r="T1" s="1"/>
      <c r="U1" s="1"/>
      <c r="V1" s="1"/>
      <c r="W1" s="1"/>
      <c r="X1" s="1"/>
      <c r="Y1" s="1"/>
      <c r="Z1" s="1"/>
      <c r="AA1" s="1"/>
    </row>
    <row r="2" spans="1:27" ht="48">
      <c r="A2" s="66"/>
      <c r="B2" s="67"/>
      <c r="C2" s="60" t="s">
        <v>1</v>
      </c>
      <c r="D2" s="2" t="s">
        <v>2</v>
      </c>
      <c r="E2" s="2" t="s">
        <v>3</v>
      </c>
      <c r="F2" s="3" t="s">
        <v>4</v>
      </c>
      <c r="G2" s="3" t="s">
        <v>5</v>
      </c>
      <c r="H2" s="1"/>
      <c r="I2" s="1"/>
      <c r="J2" s="1"/>
      <c r="K2" s="1"/>
      <c r="L2" s="1"/>
      <c r="M2" s="1"/>
      <c r="N2" s="1"/>
      <c r="O2" s="1"/>
      <c r="P2" s="1"/>
      <c r="Q2" s="1"/>
      <c r="R2" s="1"/>
      <c r="S2" s="1"/>
      <c r="T2" s="1"/>
      <c r="U2" s="1"/>
      <c r="V2" s="1"/>
      <c r="W2" s="1"/>
      <c r="X2" s="1"/>
      <c r="Y2" s="1"/>
      <c r="Z2" s="1"/>
      <c r="AA2" s="1"/>
    </row>
    <row r="3" spans="1:27" ht="33.75">
      <c r="A3" s="68" t="s">
        <v>6</v>
      </c>
      <c r="B3" s="69" t="s">
        <v>7</v>
      </c>
      <c r="C3" s="60" t="s">
        <v>127</v>
      </c>
      <c r="D3" s="4" t="s">
        <v>8</v>
      </c>
      <c r="E3" s="4" t="str">
        <f>'Document Header'!F6</f>
        <v>N/A</v>
      </c>
      <c r="F3" s="4"/>
      <c r="G3" s="4"/>
      <c r="H3" s="1"/>
      <c r="I3" s="1"/>
      <c r="J3" s="1"/>
      <c r="K3" s="1"/>
      <c r="L3" s="1"/>
      <c r="M3" s="1"/>
      <c r="N3" s="1"/>
      <c r="O3" s="1"/>
      <c r="P3" s="1"/>
      <c r="Q3" s="1"/>
      <c r="R3" s="1"/>
      <c r="S3" s="1"/>
      <c r="T3" s="1"/>
      <c r="U3" s="1"/>
      <c r="V3" s="1"/>
      <c r="W3" s="1"/>
      <c r="X3" s="1"/>
      <c r="Y3" s="1"/>
      <c r="Z3" s="1"/>
      <c r="AA3" s="1"/>
    </row>
    <row r="4" spans="1:27" ht="22.5">
      <c r="A4" s="70"/>
      <c r="B4" s="71"/>
      <c r="C4" s="60" t="s">
        <v>128</v>
      </c>
      <c r="D4" s="4" t="s">
        <v>8</v>
      </c>
      <c r="E4" s="4">
        <f>'Data Set #1'!F15</f>
        <v>27</v>
      </c>
      <c r="F4" s="4"/>
      <c r="G4" s="4"/>
      <c r="H4" s="1"/>
      <c r="I4" s="1"/>
      <c r="J4" s="1"/>
      <c r="K4" s="1"/>
      <c r="L4" s="1"/>
      <c r="M4" s="1"/>
      <c r="N4" s="1"/>
      <c r="O4" s="1"/>
      <c r="P4" s="1"/>
      <c r="Q4" s="1"/>
      <c r="R4" s="1"/>
      <c r="S4" s="1"/>
      <c r="T4" s="1"/>
      <c r="U4" s="1"/>
      <c r="V4" s="1"/>
      <c r="W4" s="1"/>
      <c r="X4" s="1"/>
      <c r="Y4" s="1"/>
      <c r="Z4" s="1"/>
      <c r="AA4" s="1"/>
    </row>
    <row r="5" spans="1:27" ht="22.5">
      <c r="A5" s="68" t="s">
        <v>9</v>
      </c>
      <c r="B5" s="72" t="s">
        <v>10</v>
      </c>
      <c r="C5" s="60" t="s">
        <v>129</v>
      </c>
      <c r="D5" s="4" t="s">
        <v>8</v>
      </c>
      <c r="E5" s="4">
        <f>'Data Set #2'!F15</f>
        <v>27</v>
      </c>
      <c r="F5" s="4"/>
      <c r="G5" s="4"/>
      <c r="H5" s="1"/>
      <c r="I5" s="1"/>
      <c r="J5" s="1"/>
      <c r="K5" s="1"/>
      <c r="L5" s="1"/>
      <c r="M5" s="1"/>
      <c r="N5" s="1"/>
      <c r="O5" s="1"/>
      <c r="P5" s="1"/>
      <c r="Q5" s="1"/>
      <c r="R5" s="1"/>
      <c r="S5" s="1"/>
      <c r="T5" s="1"/>
      <c r="U5" s="1"/>
      <c r="V5" s="1"/>
      <c r="W5" s="1"/>
      <c r="X5" s="1"/>
      <c r="Y5" s="1"/>
      <c r="Z5" s="1"/>
      <c r="AA5" s="1"/>
    </row>
    <row r="6" spans="1:27" ht="22.5">
      <c r="A6" s="73"/>
      <c r="B6" s="74"/>
      <c r="C6" s="60" t="s">
        <v>130</v>
      </c>
      <c r="D6" s="4" t="s">
        <v>8</v>
      </c>
      <c r="E6" s="4">
        <f>'Data Set #3'!F15</f>
        <v>27</v>
      </c>
      <c r="F6" s="4"/>
      <c r="G6" s="4"/>
      <c r="H6" s="1"/>
      <c r="I6" s="1"/>
      <c r="J6" s="1"/>
      <c r="K6" s="1"/>
      <c r="L6" s="1"/>
      <c r="M6" s="1"/>
      <c r="N6" s="1"/>
      <c r="O6" s="1"/>
      <c r="P6" s="1"/>
      <c r="Q6" s="1"/>
      <c r="R6" s="1"/>
      <c r="S6" s="1"/>
      <c r="T6" s="1"/>
      <c r="U6" s="1"/>
      <c r="V6" s="1"/>
      <c r="W6" s="1"/>
      <c r="X6" s="1"/>
      <c r="Y6" s="1"/>
      <c r="Z6" s="1"/>
      <c r="AA6" s="1"/>
    </row>
    <row r="7" spans="1:27" ht="21.75">
      <c r="A7" s="68" t="s">
        <v>11</v>
      </c>
      <c r="B7" s="75" t="s">
        <v>10</v>
      </c>
      <c r="C7" s="61" t="s">
        <v>131</v>
      </c>
      <c r="D7" s="4" t="s">
        <v>8</v>
      </c>
      <c r="E7" s="4">
        <f>'Annual Student Outcome Go'!F7</f>
        <v>13</v>
      </c>
      <c r="F7" s="4"/>
      <c r="G7" s="4"/>
      <c r="H7" s="1"/>
      <c r="I7" s="1"/>
      <c r="J7" s="1"/>
      <c r="K7" s="1"/>
      <c r="L7" s="1"/>
      <c r="M7" s="1"/>
      <c r="N7" s="1"/>
      <c r="O7" s="1"/>
      <c r="P7" s="1"/>
      <c r="Q7" s="1"/>
      <c r="R7" s="1"/>
      <c r="S7" s="1"/>
      <c r="T7" s="1"/>
      <c r="U7" s="1"/>
      <c r="V7" s="1"/>
      <c r="W7" s="1"/>
      <c r="X7" s="1"/>
      <c r="Y7" s="1"/>
      <c r="Z7" s="1"/>
      <c r="AA7" s="1"/>
    </row>
    <row r="8" spans="1:27" ht="21.75">
      <c r="A8" s="73"/>
      <c r="B8" s="74"/>
      <c r="C8" s="62" t="s">
        <v>132</v>
      </c>
      <c r="D8" s="4" t="s">
        <v>8</v>
      </c>
      <c r="E8" s="5">
        <f>'Application &amp; Format'!F10</f>
        <v>6</v>
      </c>
      <c r="F8" s="5"/>
      <c r="G8" s="5"/>
      <c r="H8" s="1"/>
      <c r="I8" s="1"/>
      <c r="J8" s="1"/>
      <c r="K8" s="1"/>
      <c r="L8" s="1"/>
      <c r="M8" s="1"/>
      <c r="N8" s="1"/>
      <c r="O8" s="1"/>
      <c r="P8" s="1"/>
      <c r="Q8" s="1"/>
      <c r="R8" s="1"/>
      <c r="S8" s="1"/>
      <c r="T8" s="1"/>
      <c r="U8" s="1"/>
      <c r="V8" s="1"/>
      <c r="W8" s="1"/>
      <c r="X8" s="1"/>
      <c r="Y8" s="1"/>
      <c r="Z8" s="1"/>
      <c r="AA8" s="1"/>
    </row>
    <row r="9" spans="1:27" ht="12.75">
      <c r="A9" s="68" t="s">
        <v>12</v>
      </c>
      <c r="B9" s="75" t="s">
        <v>13</v>
      </c>
      <c r="C9" s="63" t="s">
        <v>14</v>
      </c>
      <c r="D9" s="8">
        <f>COUNTIF(D3:D8,"=Yes")</f>
        <v>0</v>
      </c>
      <c r="E9" s="8">
        <f>SUM(E3:E8)</f>
        <v>100</v>
      </c>
      <c r="F9" s="8"/>
      <c r="G9" s="8"/>
      <c r="H9" s="1"/>
      <c r="I9" s="1"/>
      <c r="J9" s="1"/>
      <c r="K9" s="1"/>
      <c r="L9" s="1"/>
      <c r="M9" s="1"/>
      <c r="N9" s="1"/>
      <c r="O9" s="1"/>
      <c r="P9" s="1"/>
      <c r="Q9" s="1"/>
      <c r="R9" s="1"/>
      <c r="S9" s="1"/>
      <c r="T9" s="1"/>
      <c r="U9" s="1"/>
      <c r="V9" s="1"/>
      <c r="W9" s="1"/>
      <c r="X9" s="1"/>
      <c r="Y9" s="1"/>
      <c r="Z9" s="1"/>
      <c r="AA9" s="1"/>
    </row>
    <row r="10" spans="1:27" ht="30" customHeight="1">
      <c r="A10" s="70"/>
      <c r="B10" s="71"/>
      <c r="C10" s="64"/>
      <c r="D10" s="9"/>
      <c r="E10" s="9"/>
      <c r="F10" s="9"/>
      <c r="G10" s="9"/>
      <c r="H10" s="1"/>
      <c r="I10" s="1"/>
      <c r="J10" s="1"/>
      <c r="K10" s="1"/>
      <c r="L10" s="1"/>
      <c r="M10" s="1"/>
      <c r="N10" s="1"/>
      <c r="O10" s="1"/>
      <c r="P10" s="1"/>
      <c r="Q10" s="1"/>
      <c r="R10" s="1"/>
      <c r="S10" s="1"/>
      <c r="T10" s="1"/>
      <c r="U10" s="1"/>
      <c r="V10" s="1"/>
      <c r="W10" s="1"/>
      <c r="X10" s="1"/>
      <c r="Y10" s="1"/>
      <c r="Z10" s="1"/>
      <c r="AA10" s="1"/>
    </row>
    <row r="11" spans="1:27" ht="12.75">
      <c r="A11" s="1"/>
      <c r="B11" s="1"/>
      <c r="C11" s="6"/>
      <c r="D11" s="1"/>
      <c r="E11" s="1"/>
      <c r="F11" s="1"/>
      <c r="G11" s="1"/>
      <c r="H11" s="1"/>
      <c r="I11" s="1"/>
      <c r="J11" s="1"/>
      <c r="K11" s="1"/>
      <c r="L11" s="1"/>
      <c r="M11" s="1"/>
      <c r="N11" s="1"/>
      <c r="O11" s="1"/>
      <c r="P11" s="1"/>
      <c r="Q11" s="1"/>
      <c r="R11" s="1"/>
      <c r="S11" s="1"/>
      <c r="T11" s="1"/>
      <c r="U11" s="1"/>
      <c r="V11" s="1"/>
      <c r="W11" s="1"/>
      <c r="X11" s="1"/>
      <c r="Y11" s="1"/>
      <c r="Z11" s="1"/>
      <c r="AA11" s="1"/>
    </row>
    <row r="12" spans="1:27" ht="12.75">
      <c r="A12" s="1"/>
      <c r="B12" s="1"/>
      <c r="C12" s="6"/>
      <c r="D12" s="1"/>
      <c r="E12" s="1"/>
      <c r="F12" s="1"/>
      <c r="G12" s="1"/>
      <c r="H12" s="1"/>
      <c r="I12" s="1"/>
      <c r="J12" s="1"/>
      <c r="K12" s="1"/>
      <c r="L12" s="1"/>
      <c r="M12" s="1"/>
      <c r="N12" s="1"/>
      <c r="O12" s="1"/>
      <c r="P12" s="1"/>
      <c r="Q12" s="1"/>
      <c r="R12" s="1"/>
      <c r="S12" s="1"/>
      <c r="T12" s="1"/>
      <c r="U12" s="1"/>
      <c r="V12" s="1"/>
      <c r="W12" s="1"/>
      <c r="X12" s="1"/>
      <c r="Y12" s="1"/>
      <c r="Z12" s="1"/>
      <c r="AA12" s="1"/>
    </row>
    <row r="13" spans="1:27" ht="12.75">
      <c r="A13" s="1"/>
      <c r="B13" s="1"/>
      <c r="C13" s="6"/>
      <c r="D13" s="1"/>
      <c r="E13" s="1"/>
      <c r="F13" s="1"/>
      <c r="G13" s="1"/>
      <c r="H13" s="1"/>
      <c r="I13" s="1"/>
      <c r="J13" s="1"/>
      <c r="K13" s="1"/>
      <c r="L13" s="1"/>
      <c r="M13" s="1"/>
      <c r="N13" s="1"/>
      <c r="O13" s="1"/>
      <c r="P13" s="1"/>
      <c r="Q13" s="1"/>
      <c r="R13" s="1"/>
      <c r="S13" s="1"/>
      <c r="T13" s="1"/>
      <c r="U13" s="1"/>
      <c r="V13" s="1"/>
      <c r="W13" s="1"/>
      <c r="X13" s="1"/>
      <c r="Y13" s="1"/>
      <c r="Z13" s="1"/>
      <c r="AA13" s="1"/>
    </row>
    <row r="14" spans="1:27" ht="12.75">
      <c r="A14" s="1"/>
      <c r="B14" s="1"/>
      <c r="C14" s="6"/>
      <c r="D14" s="1"/>
      <c r="E14" s="1"/>
      <c r="F14" s="1"/>
      <c r="G14" s="1"/>
      <c r="H14" s="1"/>
      <c r="I14" s="1"/>
      <c r="J14" s="1"/>
      <c r="K14" s="1"/>
      <c r="L14" s="1"/>
      <c r="M14" s="1"/>
      <c r="N14" s="1"/>
      <c r="O14" s="1"/>
      <c r="P14" s="1"/>
      <c r="Q14" s="1"/>
      <c r="R14" s="1"/>
      <c r="S14" s="1"/>
      <c r="T14" s="1"/>
      <c r="U14" s="1"/>
      <c r="V14" s="1"/>
      <c r="W14" s="1"/>
      <c r="X14" s="1"/>
      <c r="Y14" s="1"/>
      <c r="Z14" s="1"/>
      <c r="AA14" s="1"/>
    </row>
    <row r="15" spans="1:27" ht="12.75">
      <c r="A15" s="1"/>
      <c r="B15" s="1"/>
      <c r="C15" s="6"/>
      <c r="D15" s="1"/>
      <c r="E15" s="1"/>
      <c r="F15" s="1"/>
      <c r="G15" s="1"/>
      <c r="H15" s="1"/>
      <c r="I15" s="1"/>
      <c r="J15" s="1"/>
      <c r="K15" s="1"/>
      <c r="L15" s="1"/>
      <c r="M15" s="1"/>
      <c r="N15" s="1"/>
      <c r="O15" s="1"/>
      <c r="P15" s="1"/>
      <c r="Q15" s="1"/>
      <c r="R15" s="1"/>
      <c r="S15" s="1"/>
      <c r="T15" s="1"/>
      <c r="U15" s="1"/>
      <c r="V15" s="1"/>
      <c r="W15" s="1"/>
      <c r="X15" s="1"/>
      <c r="Y15" s="1"/>
      <c r="Z15" s="1"/>
      <c r="AA15" s="1"/>
    </row>
    <row r="16" spans="1:27" ht="12.75">
      <c r="A16" s="1"/>
      <c r="B16" s="1"/>
      <c r="C16" s="6"/>
      <c r="D16" s="1"/>
      <c r="E16" s="1"/>
      <c r="F16" s="1"/>
      <c r="G16" s="1"/>
      <c r="H16" s="1"/>
      <c r="I16" s="1"/>
      <c r="J16" s="1"/>
      <c r="K16" s="1"/>
      <c r="L16" s="1"/>
      <c r="M16" s="1"/>
      <c r="N16" s="1"/>
      <c r="O16" s="1"/>
      <c r="P16" s="1"/>
      <c r="Q16" s="1"/>
      <c r="R16" s="1"/>
      <c r="S16" s="1"/>
      <c r="T16" s="1"/>
      <c r="U16" s="1"/>
      <c r="V16" s="1"/>
      <c r="W16" s="1"/>
      <c r="X16" s="1"/>
      <c r="Y16" s="1"/>
      <c r="Z16" s="1"/>
      <c r="AA16" s="1"/>
    </row>
    <row r="17" spans="1:27" ht="12.75">
      <c r="A17" s="1"/>
      <c r="B17" s="1"/>
      <c r="C17" s="6"/>
      <c r="D17" s="1"/>
      <c r="E17" s="1"/>
      <c r="F17" s="1"/>
      <c r="G17" s="1"/>
      <c r="H17" s="1"/>
      <c r="I17" s="1"/>
      <c r="J17" s="1"/>
      <c r="K17" s="1"/>
      <c r="L17" s="1"/>
      <c r="M17" s="1"/>
      <c r="N17" s="1"/>
      <c r="O17" s="1"/>
      <c r="P17" s="1"/>
      <c r="Q17" s="1"/>
      <c r="R17" s="1"/>
      <c r="S17" s="1"/>
      <c r="T17" s="1"/>
      <c r="U17" s="1"/>
      <c r="V17" s="1"/>
      <c r="W17" s="1"/>
      <c r="X17" s="1"/>
      <c r="Y17" s="1"/>
      <c r="Z17" s="1"/>
      <c r="AA17" s="1"/>
    </row>
    <row r="18" spans="1:27" ht="12.75">
      <c r="A18" s="1"/>
      <c r="B18" s="1"/>
      <c r="C18" s="6"/>
      <c r="D18" s="1"/>
      <c r="E18" s="1"/>
      <c r="F18" s="1"/>
      <c r="G18" s="1"/>
      <c r="H18" s="1"/>
      <c r="I18" s="1"/>
      <c r="J18" s="1"/>
      <c r="K18" s="1"/>
      <c r="L18" s="1"/>
      <c r="M18" s="1"/>
      <c r="N18" s="1"/>
      <c r="O18" s="1"/>
      <c r="P18" s="1"/>
      <c r="Q18" s="1"/>
      <c r="R18" s="1"/>
      <c r="S18" s="1"/>
      <c r="T18" s="1"/>
      <c r="U18" s="1"/>
      <c r="V18" s="1"/>
      <c r="W18" s="1"/>
      <c r="X18" s="1"/>
      <c r="Y18" s="1"/>
      <c r="Z18" s="1"/>
      <c r="AA18" s="1"/>
    </row>
    <row r="19" spans="1:27" ht="12.75">
      <c r="A19" s="1"/>
      <c r="B19" s="1"/>
      <c r="C19" s="6"/>
      <c r="D19" s="1"/>
      <c r="E19" s="1"/>
      <c r="F19" s="1"/>
      <c r="G19" s="1"/>
      <c r="H19" s="1"/>
      <c r="I19" s="1"/>
      <c r="J19" s="1"/>
      <c r="K19" s="1"/>
      <c r="L19" s="1"/>
      <c r="M19" s="1"/>
      <c r="N19" s="1"/>
      <c r="O19" s="1"/>
      <c r="P19" s="1"/>
      <c r="Q19" s="1"/>
      <c r="R19" s="1"/>
      <c r="S19" s="1"/>
      <c r="T19" s="1"/>
      <c r="U19" s="1"/>
      <c r="V19" s="1"/>
      <c r="W19" s="1"/>
      <c r="X19" s="1"/>
      <c r="Y19" s="1"/>
      <c r="Z19" s="1"/>
      <c r="AA19" s="1"/>
    </row>
    <row r="20" spans="1:27" ht="12.75">
      <c r="A20" s="1"/>
      <c r="B20" s="1"/>
      <c r="C20" s="6"/>
      <c r="D20" s="1"/>
      <c r="E20" s="1"/>
      <c r="F20" s="1"/>
      <c r="G20" s="1"/>
      <c r="H20" s="1"/>
      <c r="I20" s="1"/>
      <c r="J20" s="1"/>
      <c r="K20" s="1"/>
      <c r="L20" s="1"/>
      <c r="M20" s="1"/>
      <c r="N20" s="1"/>
      <c r="O20" s="1"/>
      <c r="P20" s="1"/>
      <c r="Q20" s="1"/>
      <c r="R20" s="1"/>
      <c r="S20" s="1"/>
      <c r="T20" s="1"/>
      <c r="U20" s="1"/>
      <c r="V20" s="1"/>
      <c r="W20" s="1"/>
      <c r="X20" s="1"/>
      <c r="Y20" s="1"/>
      <c r="Z20" s="1"/>
      <c r="AA20" s="1"/>
    </row>
    <row r="21" spans="1:27" ht="12.75">
      <c r="A21" s="1"/>
      <c r="B21" s="1"/>
      <c r="C21" s="6"/>
      <c r="D21" s="1"/>
      <c r="E21" s="1"/>
      <c r="F21" s="1"/>
      <c r="G21" s="1"/>
      <c r="H21" s="1"/>
      <c r="I21" s="1"/>
      <c r="J21" s="1"/>
      <c r="K21" s="1"/>
      <c r="L21" s="1"/>
      <c r="M21" s="1"/>
      <c r="N21" s="1"/>
      <c r="O21" s="1"/>
      <c r="P21" s="1"/>
      <c r="Q21" s="1"/>
      <c r="R21" s="1"/>
      <c r="S21" s="1"/>
      <c r="T21" s="1"/>
      <c r="U21" s="1"/>
      <c r="V21" s="1"/>
      <c r="W21" s="1"/>
      <c r="X21" s="1"/>
      <c r="Y21" s="1"/>
      <c r="Z21" s="1"/>
      <c r="AA21" s="1"/>
    </row>
    <row r="22" spans="1:27" ht="12.75">
      <c r="A22" s="1"/>
      <c r="B22" s="1"/>
      <c r="C22" s="6"/>
      <c r="D22" s="1"/>
      <c r="E22" s="1"/>
      <c r="F22" s="1"/>
      <c r="G22" s="1"/>
      <c r="H22" s="1"/>
      <c r="I22" s="1"/>
      <c r="J22" s="1"/>
      <c r="K22" s="1"/>
      <c r="L22" s="1"/>
      <c r="M22" s="1"/>
      <c r="N22" s="1"/>
      <c r="O22" s="1"/>
      <c r="P22" s="1"/>
      <c r="Q22" s="1"/>
      <c r="R22" s="1"/>
      <c r="S22" s="1"/>
      <c r="T22" s="1"/>
      <c r="U22" s="1"/>
      <c r="V22" s="1"/>
      <c r="W22" s="1"/>
      <c r="X22" s="1"/>
      <c r="Y22" s="1"/>
      <c r="Z22" s="1"/>
      <c r="AA22" s="1"/>
    </row>
    <row r="23" spans="1:27" ht="12.75">
      <c r="A23" s="1"/>
      <c r="B23" s="1"/>
      <c r="C23" s="6"/>
      <c r="D23" s="1"/>
      <c r="E23" s="1"/>
      <c r="F23" s="1"/>
      <c r="G23" s="1"/>
      <c r="H23" s="1"/>
      <c r="I23" s="1"/>
      <c r="J23" s="1"/>
      <c r="K23" s="1"/>
      <c r="L23" s="1"/>
      <c r="M23" s="1"/>
      <c r="N23" s="1"/>
      <c r="O23" s="1"/>
      <c r="P23" s="1"/>
      <c r="Q23" s="1"/>
      <c r="R23" s="1"/>
      <c r="S23" s="1"/>
      <c r="T23" s="1"/>
      <c r="U23" s="1"/>
      <c r="V23" s="1"/>
      <c r="W23" s="1"/>
      <c r="X23" s="1"/>
      <c r="Y23" s="1"/>
      <c r="Z23" s="1"/>
      <c r="AA23" s="1"/>
    </row>
    <row r="24" spans="1:27" ht="12.75">
      <c r="A24" s="1"/>
      <c r="B24" s="1"/>
      <c r="C24" s="6"/>
      <c r="D24" s="1"/>
      <c r="E24" s="1"/>
      <c r="F24" s="1"/>
      <c r="G24" s="1"/>
      <c r="H24" s="1"/>
      <c r="I24" s="1"/>
      <c r="J24" s="1"/>
      <c r="K24" s="1"/>
      <c r="L24" s="1"/>
      <c r="M24" s="1"/>
      <c r="N24" s="1"/>
      <c r="O24" s="1"/>
      <c r="P24" s="1"/>
      <c r="Q24" s="1"/>
      <c r="R24" s="1"/>
      <c r="S24" s="1"/>
      <c r="T24" s="1"/>
      <c r="U24" s="1"/>
      <c r="V24" s="1"/>
      <c r="W24" s="1"/>
      <c r="X24" s="1"/>
      <c r="Y24" s="1"/>
      <c r="Z24" s="1"/>
      <c r="AA24" s="1"/>
    </row>
    <row r="25" spans="1:27" ht="12.75">
      <c r="A25" s="1"/>
      <c r="B25" s="1"/>
      <c r="C25" s="6"/>
      <c r="D25" s="1"/>
      <c r="E25" s="1"/>
      <c r="F25" s="1"/>
      <c r="G25" s="1"/>
      <c r="H25" s="1"/>
      <c r="I25" s="1"/>
      <c r="J25" s="1"/>
      <c r="K25" s="1"/>
      <c r="L25" s="1"/>
      <c r="M25" s="1"/>
      <c r="N25" s="1"/>
      <c r="O25" s="1"/>
      <c r="P25" s="1"/>
      <c r="Q25" s="1"/>
      <c r="R25" s="1"/>
      <c r="S25" s="1"/>
      <c r="T25" s="1"/>
      <c r="U25" s="1"/>
      <c r="V25" s="1"/>
      <c r="W25" s="1"/>
      <c r="X25" s="1"/>
      <c r="Y25" s="1"/>
      <c r="Z25" s="1"/>
      <c r="AA25" s="1"/>
    </row>
    <row r="26" spans="1:27" ht="12.75">
      <c r="A26" s="1"/>
      <c r="B26" s="1"/>
      <c r="C26" s="6"/>
      <c r="D26" s="1"/>
      <c r="E26" s="1"/>
      <c r="F26" s="1"/>
      <c r="G26" s="1"/>
      <c r="H26" s="1"/>
      <c r="I26" s="1"/>
      <c r="J26" s="1"/>
      <c r="K26" s="1"/>
      <c r="L26" s="1"/>
      <c r="M26" s="1"/>
      <c r="N26" s="1"/>
      <c r="O26" s="1"/>
      <c r="P26" s="1"/>
      <c r="Q26" s="1"/>
      <c r="R26" s="1"/>
      <c r="S26" s="1"/>
      <c r="T26" s="1"/>
      <c r="U26" s="1"/>
      <c r="V26" s="1"/>
      <c r="W26" s="1"/>
      <c r="X26" s="1"/>
      <c r="Y26" s="1"/>
      <c r="Z26" s="1"/>
      <c r="AA26" s="1"/>
    </row>
    <row r="27" spans="1:27" ht="12.75">
      <c r="A27" s="1"/>
      <c r="B27" s="1"/>
      <c r="C27" s="6"/>
      <c r="D27" s="1"/>
      <c r="E27" s="1"/>
      <c r="F27" s="1"/>
      <c r="G27" s="1"/>
      <c r="H27" s="1"/>
      <c r="I27" s="1"/>
      <c r="J27" s="1"/>
      <c r="K27" s="1"/>
      <c r="L27" s="1"/>
      <c r="M27" s="1"/>
      <c r="N27" s="1"/>
      <c r="O27" s="1"/>
      <c r="P27" s="1"/>
      <c r="Q27" s="1"/>
      <c r="R27" s="1"/>
      <c r="S27" s="1"/>
      <c r="T27" s="1"/>
      <c r="U27" s="1"/>
      <c r="V27" s="1"/>
      <c r="W27" s="1"/>
      <c r="X27" s="1"/>
      <c r="Y27" s="1"/>
      <c r="Z27" s="1"/>
      <c r="AA27" s="1"/>
    </row>
    <row r="28" spans="1:27" ht="12.75">
      <c r="A28" s="1"/>
      <c r="B28" s="1"/>
      <c r="C28" s="6"/>
      <c r="D28" s="1"/>
      <c r="E28" s="1"/>
      <c r="F28" s="1"/>
      <c r="G28" s="1"/>
      <c r="H28" s="1"/>
      <c r="I28" s="1"/>
      <c r="J28" s="1"/>
      <c r="K28" s="1"/>
      <c r="L28" s="1"/>
      <c r="M28" s="1"/>
      <c r="N28" s="1"/>
      <c r="O28" s="1"/>
      <c r="P28" s="1"/>
      <c r="Q28" s="1"/>
      <c r="R28" s="1"/>
      <c r="S28" s="1"/>
      <c r="T28" s="1"/>
      <c r="U28" s="1"/>
      <c r="V28" s="1"/>
      <c r="W28" s="1"/>
      <c r="X28" s="1"/>
      <c r="Y28" s="1"/>
      <c r="Z28" s="1"/>
      <c r="AA28" s="1"/>
    </row>
    <row r="29" spans="1:27" ht="12.75">
      <c r="A29" s="1"/>
      <c r="B29" s="1"/>
      <c r="C29" s="6"/>
      <c r="D29" s="1"/>
      <c r="E29" s="1"/>
      <c r="F29" s="1"/>
      <c r="G29" s="1"/>
      <c r="H29" s="1"/>
      <c r="I29" s="1"/>
      <c r="J29" s="1"/>
      <c r="K29" s="1"/>
      <c r="L29" s="1"/>
      <c r="M29" s="1"/>
      <c r="N29" s="1"/>
      <c r="O29" s="1"/>
      <c r="P29" s="1"/>
      <c r="Q29" s="1"/>
      <c r="R29" s="1"/>
      <c r="S29" s="1"/>
      <c r="T29" s="1"/>
      <c r="U29" s="1"/>
      <c r="V29" s="1"/>
      <c r="W29" s="1"/>
      <c r="X29" s="1"/>
      <c r="Y29" s="1"/>
      <c r="Z29" s="1"/>
      <c r="AA29" s="1"/>
    </row>
    <row r="30" spans="1:27" ht="12.75">
      <c r="A30" s="1"/>
      <c r="B30" s="1"/>
      <c r="C30" s="6"/>
      <c r="D30" s="1"/>
      <c r="E30" s="1"/>
      <c r="F30" s="1"/>
      <c r="G30" s="1"/>
      <c r="H30" s="1"/>
      <c r="I30" s="1"/>
      <c r="J30" s="1"/>
      <c r="K30" s="1"/>
      <c r="L30" s="1"/>
      <c r="M30" s="1"/>
      <c r="N30" s="1"/>
      <c r="O30" s="1"/>
      <c r="P30" s="1"/>
      <c r="Q30" s="1"/>
      <c r="R30" s="1"/>
      <c r="S30" s="1"/>
      <c r="T30" s="1"/>
      <c r="U30" s="1"/>
      <c r="V30" s="1"/>
      <c r="W30" s="1"/>
      <c r="X30" s="1"/>
      <c r="Y30" s="1"/>
      <c r="Z30" s="1"/>
      <c r="AA30" s="1"/>
    </row>
    <row r="31" spans="1:27" ht="12.75">
      <c r="A31" s="1"/>
      <c r="B31" s="1"/>
      <c r="C31" s="6"/>
      <c r="D31" s="1"/>
      <c r="E31" s="1"/>
      <c r="F31" s="1"/>
      <c r="G31" s="1"/>
      <c r="H31" s="1"/>
      <c r="I31" s="1"/>
      <c r="J31" s="1"/>
      <c r="K31" s="1"/>
      <c r="L31" s="1"/>
      <c r="M31" s="1"/>
      <c r="N31" s="1"/>
      <c r="O31" s="1"/>
      <c r="P31" s="1"/>
      <c r="Q31" s="1"/>
      <c r="R31" s="1"/>
      <c r="S31" s="1"/>
      <c r="T31" s="1"/>
      <c r="U31" s="1"/>
      <c r="V31" s="1"/>
      <c r="W31" s="1"/>
      <c r="X31" s="1"/>
      <c r="Y31" s="1"/>
      <c r="Z31" s="1"/>
      <c r="AA31" s="1"/>
    </row>
    <row r="32" spans="1:27" ht="12.75">
      <c r="A32" s="1"/>
      <c r="B32" s="1"/>
      <c r="C32" s="6"/>
      <c r="D32" s="1"/>
      <c r="E32" s="1"/>
      <c r="F32" s="1"/>
      <c r="G32" s="1"/>
      <c r="H32" s="1"/>
      <c r="I32" s="1"/>
      <c r="J32" s="1"/>
      <c r="K32" s="1"/>
      <c r="L32" s="1"/>
      <c r="M32" s="1"/>
      <c r="N32" s="1"/>
      <c r="O32" s="1"/>
      <c r="P32" s="1"/>
      <c r="Q32" s="1"/>
      <c r="R32" s="1"/>
      <c r="S32" s="1"/>
      <c r="T32" s="1"/>
      <c r="U32" s="1"/>
      <c r="V32" s="1"/>
      <c r="W32" s="1"/>
      <c r="X32" s="1"/>
      <c r="Y32" s="1"/>
      <c r="Z32" s="1"/>
      <c r="AA32" s="1"/>
    </row>
    <row r="33" spans="1:27" ht="12.75">
      <c r="A33" s="1"/>
      <c r="B33" s="1"/>
      <c r="C33" s="6"/>
      <c r="D33" s="1"/>
      <c r="E33" s="1"/>
      <c r="F33" s="1"/>
      <c r="G33" s="1"/>
      <c r="H33" s="1"/>
      <c r="I33" s="1"/>
      <c r="J33" s="1"/>
      <c r="K33" s="1"/>
      <c r="L33" s="1"/>
      <c r="M33" s="1"/>
      <c r="N33" s="1"/>
      <c r="O33" s="1"/>
      <c r="P33" s="1"/>
      <c r="Q33" s="1"/>
      <c r="R33" s="1"/>
      <c r="S33" s="1"/>
      <c r="T33" s="1"/>
      <c r="U33" s="1"/>
      <c r="V33" s="1"/>
      <c r="W33" s="1"/>
      <c r="X33" s="1"/>
      <c r="Y33" s="1"/>
      <c r="Z33" s="1"/>
      <c r="AA33" s="1"/>
    </row>
    <row r="34" spans="1:27" ht="12.75">
      <c r="A34" s="1"/>
      <c r="B34" s="1"/>
      <c r="C34" s="6"/>
      <c r="D34" s="1"/>
      <c r="E34" s="1"/>
      <c r="F34" s="1"/>
      <c r="G34" s="1"/>
      <c r="H34" s="1"/>
      <c r="I34" s="1"/>
      <c r="J34" s="1"/>
      <c r="K34" s="1"/>
      <c r="L34" s="1"/>
      <c r="M34" s="1"/>
      <c r="N34" s="1"/>
      <c r="O34" s="1"/>
      <c r="P34" s="1"/>
      <c r="Q34" s="1"/>
      <c r="R34" s="1"/>
      <c r="S34" s="1"/>
      <c r="T34" s="1"/>
      <c r="U34" s="1"/>
      <c r="V34" s="1"/>
      <c r="W34" s="1"/>
      <c r="X34" s="1"/>
      <c r="Y34" s="1"/>
      <c r="Z34" s="1"/>
      <c r="AA34" s="1"/>
    </row>
    <row r="35" spans="1:27" ht="12.75">
      <c r="A35" s="1"/>
      <c r="B35" s="1"/>
      <c r="C35" s="6"/>
      <c r="D35" s="1"/>
      <c r="E35" s="1"/>
      <c r="F35" s="1"/>
      <c r="G35" s="1"/>
      <c r="H35" s="1"/>
      <c r="I35" s="1"/>
      <c r="J35" s="1"/>
      <c r="K35" s="1"/>
      <c r="L35" s="1"/>
      <c r="M35" s="1"/>
      <c r="N35" s="1"/>
      <c r="O35" s="1"/>
      <c r="P35" s="1"/>
      <c r="Q35" s="1"/>
      <c r="R35" s="1"/>
      <c r="S35" s="1"/>
      <c r="T35" s="1"/>
      <c r="U35" s="1"/>
      <c r="V35" s="1"/>
      <c r="W35" s="1"/>
      <c r="X35" s="1"/>
      <c r="Y35" s="1"/>
      <c r="Z35" s="1"/>
      <c r="AA35" s="1"/>
    </row>
    <row r="36" spans="1:27" ht="12.75">
      <c r="A36" s="1"/>
      <c r="B36" s="1"/>
      <c r="C36" s="6"/>
      <c r="D36" s="1"/>
      <c r="E36" s="1"/>
      <c r="F36" s="1"/>
      <c r="G36" s="1"/>
      <c r="H36" s="1"/>
      <c r="I36" s="1"/>
      <c r="J36" s="1"/>
      <c r="K36" s="1"/>
      <c r="L36" s="1"/>
      <c r="M36" s="1"/>
      <c r="N36" s="1"/>
      <c r="O36" s="1"/>
      <c r="P36" s="1"/>
      <c r="Q36" s="1"/>
      <c r="R36" s="1"/>
      <c r="S36" s="1"/>
      <c r="T36" s="1"/>
      <c r="U36" s="1"/>
      <c r="V36" s="1"/>
      <c r="W36" s="1"/>
      <c r="X36" s="1"/>
      <c r="Y36" s="1"/>
      <c r="Z36" s="1"/>
      <c r="AA36" s="1"/>
    </row>
    <row r="37" spans="1:27" ht="12.75">
      <c r="A37" s="1"/>
      <c r="B37" s="1"/>
      <c r="C37" s="6"/>
      <c r="D37" s="1"/>
      <c r="E37" s="1"/>
      <c r="F37" s="1"/>
      <c r="G37" s="1"/>
      <c r="H37" s="1"/>
      <c r="I37" s="1"/>
      <c r="J37" s="1"/>
      <c r="K37" s="1"/>
      <c r="L37" s="1"/>
      <c r="M37" s="1"/>
      <c r="N37" s="1"/>
      <c r="O37" s="1"/>
      <c r="P37" s="1"/>
      <c r="Q37" s="1"/>
      <c r="R37" s="1"/>
      <c r="S37" s="1"/>
      <c r="T37" s="1"/>
      <c r="U37" s="1"/>
      <c r="V37" s="1"/>
      <c r="W37" s="1"/>
      <c r="X37" s="1"/>
      <c r="Y37" s="1"/>
      <c r="Z37" s="1"/>
      <c r="AA37" s="1"/>
    </row>
    <row r="38" spans="1:27" ht="12.75">
      <c r="A38" s="1"/>
      <c r="B38" s="1"/>
      <c r="C38" s="6"/>
      <c r="D38" s="1"/>
      <c r="E38" s="1"/>
      <c r="F38" s="1"/>
      <c r="G38" s="1"/>
      <c r="H38" s="1"/>
      <c r="I38" s="1"/>
      <c r="J38" s="1"/>
      <c r="K38" s="1"/>
      <c r="L38" s="1"/>
      <c r="M38" s="1"/>
      <c r="N38" s="1"/>
      <c r="O38" s="1"/>
      <c r="P38" s="1"/>
      <c r="Q38" s="1"/>
      <c r="R38" s="1"/>
      <c r="S38" s="1"/>
      <c r="T38" s="1"/>
      <c r="U38" s="1"/>
      <c r="V38" s="1"/>
      <c r="W38" s="1"/>
      <c r="X38" s="1"/>
      <c r="Y38" s="1"/>
      <c r="Z38" s="1"/>
      <c r="AA38" s="1"/>
    </row>
    <row r="39" spans="1:27" ht="12.75">
      <c r="A39" s="1"/>
      <c r="B39" s="1"/>
      <c r="C39" s="6"/>
      <c r="D39" s="1"/>
      <c r="E39" s="1"/>
      <c r="F39" s="1"/>
      <c r="G39" s="1"/>
      <c r="H39" s="1"/>
      <c r="I39" s="1"/>
      <c r="J39" s="1"/>
      <c r="K39" s="1"/>
      <c r="L39" s="1"/>
      <c r="M39" s="1"/>
      <c r="N39" s="1"/>
      <c r="O39" s="1"/>
      <c r="P39" s="1"/>
      <c r="Q39" s="1"/>
      <c r="R39" s="1"/>
      <c r="S39" s="1"/>
      <c r="T39" s="1"/>
      <c r="U39" s="1"/>
      <c r="V39" s="1"/>
      <c r="W39" s="1"/>
      <c r="X39" s="1"/>
      <c r="Y39" s="1"/>
      <c r="Z39" s="1"/>
      <c r="AA39" s="1"/>
    </row>
    <row r="40" spans="1:27" ht="12.75">
      <c r="A40" s="1"/>
      <c r="B40" s="1"/>
      <c r="C40" s="6"/>
      <c r="D40" s="1"/>
      <c r="E40" s="1"/>
      <c r="F40" s="1"/>
      <c r="G40" s="1"/>
      <c r="H40" s="1"/>
      <c r="I40" s="1"/>
      <c r="J40" s="1"/>
      <c r="K40" s="1"/>
      <c r="L40" s="1"/>
      <c r="M40" s="1"/>
      <c r="N40" s="1"/>
      <c r="O40" s="1"/>
      <c r="P40" s="1"/>
      <c r="Q40" s="1"/>
      <c r="R40" s="1"/>
      <c r="S40" s="1"/>
      <c r="T40" s="1"/>
      <c r="U40" s="1"/>
      <c r="V40" s="1"/>
      <c r="W40" s="1"/>
      <c r="X40" s="1"/>
      <c r="Y40" s="1"/>
      <c r="Z40" s="1"/>
      <c r="AA40" s="1"/>
    </row>
    <row r="41" spans="1:27" ht="12.75">
      <c r="A41" s="1"/>
      <c r="B41" s="1"/>
      <c r="C41" s="6"/>
      <c r="D41" s="1"/>
      <c r="E41" s="1"/>
      <c r="F41" s="1"/>
      <c r="G41" s="1"/>
      <c r="H41" s="1"/>
      <c r="I41" s="1"/>
      <c r="J41" s="1"/>
      <c r="K41" s="1"/>
      <c r="L41" s="1"/>
      <c r="M41" s="1"/>
      <c r="N41" s="1"/>
      <c r="O41" s="1"/>
      <c r="P41" s="1"/>
      <c r="Q41" s="1"/>
      <c r="R41" s="1"/>
      <c r="S41" s="1"/>
      <c r="T41" s="1"/>
      <c r="U41" s="1"/>
      <c r="V41" s="1"/>
      <c r="W41" s="1"/>
      <c r="X41" s="1"/>
      <c r="Y41" s="1"/>
      <c r="Z41" s="1"/>
      <c r="AA41" s="1"/>
    </row>
    <row r="42" spans="1:27" ht="12.75">
      <c r="A42" s="1"/>
      <c r="B42" s="1"/>
      <c r="C42" s="6"/>
      <c r="D42" s="1"/>
      <c r="E42" s="1"/>
      <c r="F42" s="1"/>
      <c r="G42" s="1"/>
      <c r="H42" s="1"/>
      <c r="I42" s="1"/>
      <c r="J42" s="1"/>
      <c r="K42" s="1"/>
      <c r="L42" s="1"/>
      <c r="M42" s="1"/>
      <c r="N42" s="1"/>
      <c r="O42" s="1"/>
      <c r="P42" s="1"/>
      <c r="Q42" s="1"/>
      <c r="R42" s="1"/>
      <c r="S42" s="1"/>
      <c r="T42" s="1"/>
      <c r="U42" s="1"/>
      <c r="V42" s="1"/>
      <c r="W42" s="1"/>
      <c r="X42" s="1"/>
      <c r="Y42" s="1"/>
      <c r="Z42" s="1"/>
      <c r="AA42" s="1"/>
    </row>
    <row r="43" spans="1:27" ht="12.75">
      <c r="A43" s="1"/>
      <c r="B43" s="1"/>
      <c r="C43" s="6"/>
      <c r="D43" s="1"/>
      <c r="E43" s="1"/>
      <c r="F43" s="1"/>
      <c r="G43" s="1"/>
      <c r="H43" s="1"/>
      <c r="I43" s="1"/>
      <c r="J43" s="1"/>
      <c r="K43" s="1"/>
      <c r="L43" s="1"/>
      <c r="M43" s="1"/>
      <c r="N43" s="1"/>
      <c r="O43" s="1"/>
      <c r="P43" s="1"/>
      <c r="Q43" s="1"/>
      <c r="R43" s="1"/>
      <c r="S43" s="1"/>
      <c r="T43" s="1"/>
      <c r="U43" s="1"/>
      <c r="V43" s="1"/>
      <c r="W43" s="1"/>
      <c r="X43" s="1"/>
      <c r="Y43" s="1"/>
      <c r="Z43" s="1"/>
      <c r="AA43" s="1"/>
    </row>
    <row r="44" spans="1:27" ht="12.75">
      <c r="A44" s="1"/>
      <c r="B44" s="1"/>
      <c r="C44" s="6"/>
      <c r="D44" s="1"/>
      <c r="E44" s="1"/>
      <c r="F44" s="1"/>
      <c r="G44" s="1"/>
      <c r="H44" s="1"/>
      <c r="I44" s="1"/>
      <c r="J44" s="1"/>
      <c r="K44" s="1"/>
      <c r="L44" s="1"/>
      <c r="M44" s="1"/>
      <c r="N44" s="1"/>
      <c r="O44" s="1"/>
      <c r="P44" s="1"/>
      <c r="Q44" s="1"/>
      <c r="R44" s="1"/>
      <c r="S44" s="1"/>
      <c r="T44" s="1"/>
      <c r="U44" s="1"/>
      <c r="V44" s="1"/>
      <c r="W44" s="1"/>
      <c r="X44" s="1"/>
      <c r="Y44" s="1"/>
      <c r="Z44" s="1"/>
      <c r="AA44" s="1"/>
    </row>
    <row r="45" spans="1:27" ht="12.75">
      <c r="A45" s="1"/>
      <c r="B45" s="1"/>
      <c r="C45" s="6"/>
      <c r="D45" s="1"/>
      <c r="E45" s="1"/>
      <c r="F45" s="1"/>
      <c r="G45" s="1"/>
      <c r="H45" s="1"/>
      <c r="I45" s="1"/>
      <c r="J45" s="1"/>
      <c r="K45" s="1"/>
      <c r="L45" s="1"/>
      <c r="M45" s="1"/>
      <c r="N45" s="1"/>
      <c r="O45" s="1"/>
      <c r="P45" s="1"/>
      <c r="Q45" s="1"/>
      <c r="R45" s="1"/>
      <c r="S45" s="1"/>
      <c r="T45" s="1"/>
      <c r="U45" s="1"/>
      <c r="V45" s="1"/>
      <c r="W45" s="1"/>
      <c r="X45" s="1"/>
      <c r="Y45" s="1"/>
      <c r="Z45" s="1"/>
      <c r="AA45" s="1"/>
    </row>
    <row r="46" spans="1:27" ht="12.75">
      <c r="A46" s="1"/>
      <c r="B46" s="1"/>
      <c r="C46" s="6"/>
      <c r="D46" s="1"/>
      <c r="E46" s="1"/>
      <c r="F46" s="1"/>
      <c r="G46" s="1"/>
      <c r="H46" s="1"/>
      <c r="I46" s="1"/>
      <c r="J46" s="1"/>
      <c r="K46" s="1"/>
      <c r="L46" s="1"/>
      <c r="M46" s="1"/>
      <c r="N46" s="1"/>
      <c r="O46" s="1"/>
      <c r="P46" s="1"/>
      <c r="Q46" s="1"/>
      <c r="R46" s="1"/>
      <c r="S46" s="1"/>
      <c r="T46" s="1"/>
      <c r="U46" s="1"/>
      <c r="V46" s="1"/>
      <c r="W46" s="1"/>
      <c r="X46" s="1"/>
      <c r="Y46" s="1"/>
      <c r="Z46" s="1"/>
      <c r="AA46" s="1"/>
    </row>
    <row r="47" spans="1:27" ht="12.75">
      <c r="A47" s="1"/>
      <c r="B47" s="1"/>
      <c r="C47" s="6"/>
      <c r="D47" s="1"/>
      <c r="E47" s="1"/>
      <c r="F47" s="1"/>
      <c r="G47" s="1"/>
      <c r="H47" s="1"/>
      <c r="I47" s="1"/>
      <c r="J47" s="1"/>
      <c r="K47" s="1"/>
      <c r="L47" s="1"/>
      <c r="M47" s="1"/>
      <c r="N47" s="1"/>
      <c r="O47" s="1"/>
      <c r="P47" s="1"/>
      <c r="Q47" s="1"/>
      <c r="R47" s="1"/>
      <c r="S47" s="1"/>
      <c r="T47" s="1"/>
      <c r="U47" s="1"/>
      <c r="V47" s="1"/>
      <c r="W47" s="1"/>
      <c r="X47" s="1"/>
      <c r="Y47" s="1"/>
      <c r="Z47" s="1"/>
      <c r="AA47" s="1"/>
    </row>
    <row r="48" spans="1:27" ht="12.75">
      <c r="A48" s="1"/>
      <c r="B48" s="1"/>
      <c r="C48" s="6"/>
      <c r="D48" s="1"/>
      <c r="E48" s="1"/>
      <c r="F48" s="1"/>
      <c r="G48" s="1"/>
      <c r="H48" s="1"/>
      <c r="I48" s="1"/>
      <c r="J48" s="1"/>
      <c r="K48" s="1"/>
      <c r="L48" s="1"/>
      <c r="M48" s="1"/>
      <c r="N48" s="1"/>
      <c r="O48" s="1"/>
      <c r="P48" s="1"/>
      <c r="Q48" s="1"/>
      <c r="R48" s="1"/>
      <c r="S48" s="1"/>
      <c r="T48" s="1"/>
      <c r="U48" s="1"/>
      <c r="V48" s="1"/>
      <c r="W48" s="1"/>
      <c r="X48" s="1"/>
      <c r="Y48" s="1"/>
      <c r="Z48" s="1"/>
      <c r="AA48" s="1"/>
    </row>
    <row r="49" spans="1:27" ht="12.75">
      <c r="A49" s="1"/>
      <c r="B49" s="1"/>
      <c r="C49" s="6"/>
      <c r="D49" s="1"/>
      <c r="E49" s="1"/>
      <c r="F49" s="1"/>
      <c r="G49" s="1"/>
      <c r="H49" s="1"/>
      <c r="I49" s="1"/>
      <c r="J49" s="1"/>
      <c r="K49" s="1"/>
      <c r="L49" s="1"/>
      <c r="M49" s="1"/>
      <c r="N49" s="1"/>
      <c r="O49" s="1"/>
      <c r="P49" s="1"/>
      <c r="Q49" s="1"/>
      <c r="R49" s="1"/>
      <c r="S49" s="1"/>
      <c r="T49" s="1"/>
      <c r="U49" s="1"/>
      <c r="V49" s="1"/>
      <c r="W49" s="1"/>
      <c r="X49" s="1"/>
      <c r="Y49" s="1"/>
      <c r="Z49" s="1"/>
      <c r="AA49" s="1"/>
    </row>
    <row r="50" spans="1:27" ht="12.75">
      <c r="A50" s="1"/>
      <c r="B50" s="1"/>
      <c r="C50" s="6"/>
      <c r="D50" s="1"/>
      <c r="E50" s="1"/>
      <c r="F50" s="1"/>
      <c r="G50" s="1"/>
      <c r="H50" s="1"/>
      <c r="I50" s="1"/>
      <c r="J50" s="1"/>
      <c r="K50" s="1"/>
      <c r="L50" s="1"/>
      <c r="M50" s="1"/>
      <c r="N50" s="1"/>
      <c r="O50" s="1"/>
      <c r="P50" s="1"/>
      <c r="Q50" s="1"/>
      <c r="R50" s="1"/>
      <c r="S50" s="1"/>
      <c r="T50" s="1"/>
      <c r="U50" s="1"/>
      <c r="V50" s="1"/>
      <c r="W50" s="1"/>
      <c r="X50" s="1"/>
      <c r="Y50" s="1"/>
      <c r="Z50" s="1"/>
      <c r="AA50" s="1"/>
    </row>
    <row r="51" spans="1:27" ht="12.75">
      <c r="A51" s="1"/>
      <c r="B51" s="1"/>
      <c r="C51" s="6"/>
      <c r="D51" s="1"/>
      <c r="E51" s="1"/>
      <c r="F51" s="1"/>
      <c r="G51" s="1"/>
      <c r="H51" s="1"/>
      <c r="I51" s="1"/>
      <c r="J51" s="1"/>
      <c r="K51" s="1"/>
      <c r="L51" s="1"/>
      <c r="M51" s="1"/>
      <c r="N51" s="1"/>
      <c r="O51" s="1"/>
      <c r="P51" s="1"/>
      <c r="Q51" s="1"/>
      <c r="R51" s="1"/>
      <c r="S51" s="1"/>
      <c r="T51" s="1"/>
      <c r="U51" s="1"/>
      <c r="V51" s="1"/>
      <c r="W51" s="1"/>
      <c r="X51" s="1"/>
      <c r="Y51" s="1"/>
      <c r="Z51" s="1"/>
      <c r="AA51" s="1"/>
    </row>
    <row r="52" spans="1:27" ht="12.75">
      <c r="A52" s="1"/>
      <c r="B52" s="1"/>
      <c r="C52" s="6"/>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6"/>
      <c r="D53" s="1"/>
      <c r="E53" s="1"/>
      <c r="F53" s="1"/>
      <c r="G53" s="1"/>
      <c r="H53" s="1"/>
      <c r="I53" s="1"/>
      <c r="J53" s="1"/>
      <c r="K53" s="1"/>
      <c r="L53" s="1"/>
      <c r="M53" s="1"/>
      <c r="N53" s="1"/>
      <c r="O53" s="1"/>
      <c r="P53" s="1"/>
      <c r="Q53" s="1"/>
      <c r="R53" s="1"/>
      <c r="S53" s="1"/>
      <c r="T53" s="1"/>
      <c r="U53" s="1"/>
      <c r="V53" s="1"/>
      <c r="W53" s="1"/>
      <c r="X53" s="1"/>
      <c r="Y53" s="1"/>
      <c r="Z53" s="1"/>
      <c r="AA53" s="1"/>
    </row>
    <row r="54" spans="1:27" ht="12.75">
      <c r="A54" s="1"/>
      <c r="B54" s="1"/>
      <c r="C54" s="6"/>
      <c r="D54" s="1"/>
      <c r="E54" s="1"/>
      <c r="F54" s="1"/>
      <c r="G54" s="1"/>
      <c r="H54" s="1"/>
      <c r="I54" s="1"/>
      <c r="J54" s="1"/>
      <c r="K54" s="1"/>
      <c r="L54" s="1"/>
      <c r="M54" s="1"/>
      <c r="N54" s="1"/>
      <c r="O54" s="1"/>
      <c r="P54" s="1"/>
      <c r="Q54" s="1"/>
      <c r="R54" s="1"/>
      <c r="S54" s="1"/>
      <c r="T54" s="1"/>
      <c r="U54" s="1"/>
      <c r="V54" s="1"/>
      <c r="W54" s="1"/>
      <c r="X54" s="1"/>
      <c r="Y54" s="1"/>
      <c r="Z54" s="1"/>
      <c r="AA54" s="1"/>
    </row>
    <row r="55" spans="1:27" ht="12.75">
      <c r="A55" s="1"/>
      <c r="B55" s="1"/>
      <c r="C55" s="6"/>
      <c r="D55" s="1"/>
      <c r="E55" s="1"/>
      <c r="F55" s="1"/>
      <c r="G55" s="1"/>
      <c r="H55" s="1"/>
      <c r="I55" s="1"/>
      <c r="J55" s="1"/>
      <c r="K55" s="1"/>
      <c r="L55" s="1"/>
      <c r="M55" s="1"/>
      <c r="N55" s="1"/>
      <c r="O55" s="1"/>
      <c r="P55" s="1"/>
      <c r="Q55" s="1"/>
      <c r="R55" s="1"/>
      <c r="S55" s="1"/>
      <c r="T55" s="1"/>
      <c r="U55" s="1"/>
      <c r="V55" s="1"/>
      <c r="W55" s="1"/>
      <c r="X55" s="1"/>
      <c r="Y55" s="1"/>
      <c r="Z55" s="1"/>
      <c r="AA55" s="1"/>
    </row>
    <row r="56" spans="1:27" ht="12.75">
      <c r="A56" s="1"/>
      <c r="B56" s="1"/>
      <c r="C56" s="6"/>
      <c r="D56" s="1"/>
      <c r="E56" s="1"/>
      <c r="F56" s="1"/>
      <c r="G56" s="1"/>
      <c r="H56" s="1"/>
      <c r="I56" s="1"/>
      <c r="J56" s="1"/>
      <c r="K56" s="1"/>
      <c r="L56" s="1"/>
      <c r="M56" s="1"/>
      <c r="N56" s="1"/>
      <c r="O56" s="1"/>
      <c r="P56" s="1"/>
      <c r="Q56" s="1"/>
      <c r="R56" s="1"/>
      <c r="S56" s="1"/>
      <c r="T56" s="1"/>
      <c r="U56" s="1"/>
      <c r="V56" s="1"/>
      <c r="W56" s="1"/>
      <c r="X56" s="1"/>
      <c r="Y56" s="1"/>
      <c r="Z56" s="1"/>
      <c r="AA56" s="1"/>
    </row>
    <row r="57" spans="1:27" ht="12.75">
      <c r="A57" s="1"/>
      <c r="B57" s="1"/>
      <c r="C57" s="6"/>
      <c r="D57" s="1"/>
      <c r="E57" s="1"/>
      <c r="F57" s="1"/>
      <c r="G57" s="1"/>
      <c r="H57" s="1"/>
      <c r="I57" s="1"/>
      <c r="J57" s="1"/>
      <c r="K57" s="1"/>
      <c r="L57" s="1"/>
      <c r="M57" s="1"/>
      <c r="N57" s="1"/>
      <c r="O57" s="1"/>
      <c r="P57" s="1"/>
      <c r="Q57" s="1"/>
      <c r="R57" s="1"/>
      <c r="S57" s="1"/>
      <c r="T57" s="1"/>
      <c r="U57" s="1"/>
      <c r="V57" s="1"/>
      <c r="W57" s="1"/>
      <c r="X57" s="1"/>
      <c r="Y57" s="1"/>
      <c r="Z57" s="1"/>
      <c r="AA57" s="1"/>
    </row>
    <row r="58" spans="1:27" ht="12.75">
      <c r="A58" s="1"/>
      <c r="B58" s="1"/>
      <c r="C58" s="6"/>
      <c r="D58" s="1"/>
      <c r="E58" s="1"/>
      <c r="F58" s="1"/>
      <c r="G58" s="1"/>
      <c r="H58" s="1"/>
      <c r="I58" s="1"/>
      <c r="J58" s="1"/>
      <c r="K58" s="1"/>
      <c r="L58" s="1"/>
      <c r="M58" s="1"/>
      <c r="N58" s="1"/>
      <c r="O58" s="1"/>
      <c r="P58" s="1"/>
      <c r="Q58" s="1"/>
      <c r="R58" s="1"/>
      <c r="S58" s="1"/>
      <c r="T58" s="1"/>
      <c r="U58" s="1"/>
      <c r="V58" s="1"/>
      <c r="W58" s="1"/>
      <c r="X58" s="1"/>
      <c r="Y58" s="1"/>
      <c r="Z58" s="1"/>
      <c r="AA58" s="1"/>
    </row>
    <row r="59" spans="1:27" ht="12.75">
      <c r="A59" s="1"/>
      <c r="B59" s="1"/>
      <c r="C59" s="6"/>
      <c r="D59" s="1"/>
      <c r="E59" s="1"/>
      <c r="F59" s="1"/>
      <c r="G59" s="1"/>
      <c r="H59" s="1"/>
      <c r="I59" s="1"/>
      <c r="J59" s="1"/>
      <c r="K59" s="1"/>
      <c r="L59" s="1"/>
      <c r="M59" s="1"/>
      <c r="N59" s="1"/>
      <c r="O59" s="1"/>
      <c r="P59" s="1"/>
      <c r="Q59" s="1"/>
      <c r="R59" s="1"/>
      <c r="S59" s="1"/>
      <c r="T59" s="1"/>
      <c r="U59" s="1"/>
      <c r="V59" s="1"/>
      <c r="W59" s="1"/>
      <c r="X59" s="1"/>
      <c r="Y59" s="1"/>
      <c r="Z59" s="1"/>
      <c r="AA59" s="1"/>
    </row>
    <row r="60" spans="1:27" ht="12.75">
      <c r="A60" s="1"/>
      <c r="B60" s="1"/>
      <c r="C60" s="6"/>
      <c r="D60" s="1"/>
      <c r="E60" s="1"/>
      <c r="F60" s="1"/>
      <c r="G60" s="1"/>
      <c r="H60" s="1"/>
      <c r="I60" s="1"/>
      <c r="J60" s="1"/>
      <c r="K60" s="1"/>
      <c r="L60" s="1"/>
      <c r="M60" s="1"/>
      <c r="N60" s="1"/>
      <c r="O60" s="1"/>
      <c r="P60" s="1"/>
      <c r="Q60" s="1"/>
      <c r="R60" s="1"/>
      <c r="S60" s="1"/>
      <c r="T60" s="1"/>
      <c r="U60" s="1"/>
      <c r="V60" s="1"/>
      <c r="W60" s="1"/>
      <c r="X60" s="1"/>
      <c r="Y60" s="1"/>
      <c r="Z60" s="1"/>
      <c r="AA60" s="1"/>
    </row>
    <row r="61" spans="1:27" ht="12.75">
      <c r="A61" s="1"/>
      <c r="B61" s="1"/>
      <c r="C61" s="6"/>
      <c r="D61" s="1"/>
      <c r="E61" s="1"/>
      <c r="F61" s="1"/>
      <c r="G61" s="1"/>
      <c r="H61" s="1"/>
      <c r="I61" s="1"/>
      <c r="J61" s="1"/>
      <c r="K61" s="1"/>
      <c r="L61" s="1"/>
      <c r="M61" s="1"/>
      <c r="N61" s="1"/>
      <c r="O61" s="1"/>
      <c r="P61" s="1"/>
      <c r="Q61" s="1"/>
      <c r="R61" s="1"/>
      <c r="S61" s="1"/>
      <c r="T61" s="1"/>
      <c r="U61" s="1"/>
      <c r="V61" s="1"/>
      <c r="W61" s="1"/>
      <c r="X61" s="1"/>
      <c r="Y61" s="1"/>
      <c r="Z61" s="1"/>
      <c r="AA61" s="1"/>
    </row>
    <row r="62" spans="1:27" ht="12.75">
      <c r="A62" s="1"/>
      <c r="B62" s="1"/>
      <c r="C62" s="6"/>
      <c r="D62" s="1"/>
      <c r="E62" s="1"/>
      <c r="F62" s="1"/>
      <c r="G62" s="1"/>
      <c r="H62" s="1"/>
      <c r="I62" s="1"/>
      <c r="J62" s="1"/>
      <c r="K62" s="1"/>
      <c r="L62" s="1"/>
      <c r="M62" s="1"/>
      <c r="N62" s="1"/>
      <c r="O62" s="1"/>
      <c r="P62" s="1"/>
      <c r="Q62" s="1"/>
      <c r="R62" s="1"/>
      <c r="S62" s="1"/>
      <c r="T62" s="1"/>
      <c r="U62" s="1"/>
      <c r="V62" s="1"/>
      <c r="W62" s="1"/>
      <c r="X62" s="1"/>
      <c r="Y62" s="1"/>
      <c r="Z62" s="1"/>
      <c r="AA62" s="1"/>
    </row>
    <row r="63" spans="1:27" ht="12.75">
      <c r="A63" s="1"/>
      <c r="B63" s="1"/>
      <c r="C63" s="6"/>
      <c r="D63" s="1"/>
      <c r="E63" s="1"/>
      <c r="F63" s="1"/>
      <c r="G63" s="1"/>
      <c r="H63" s="1"/>
      <c r="I63" s="1"/>
      <c r="J63" s="1"/>
      <c r="K63" s="1"/>
      <c r="L63" s="1"/>
      <c r="M63" s="1"/>
      <c r="N63" s="1"/>
      <c r="O63" s="1"/>
      <c r="P63" s="1"/>
      <c r="Q63" s="1"/>
      <c r="R63" s="1"/>
      <c r="S63" s="1"/>
      <c r="T63" s="1"/>
      <c r="U63" s="1"/>
      <c r="V63" s="1"/>
      <c r="W63" s="1"/>
      <c r="X63" s="1"/>
      <c r="Y63" s="1"/>
      <c r="Z63" s="1"/>
      <c r="AA63" s="1"/>
    </row>
    <row r="64" spans="1:27" ht="12.75">
      <c r="A64" s="1"/>
      <c r="B64" s="1"/>
      <c r="C64" s="6"/>
      <c r="D64" s="1"/>
      <c r="E64" s="1"/>
      <c r="F64" s="1"/>
      <c r="G64" s="1"/>
      <c r="H64" s="1"/>
      <c r="I64" s="1"/>
      <c r="J64" s="1"/>
      <c r="K64" s="1"/>
      <c r="L64" s="1"/>
      <c r="M64" s="1"/>
      <c r="N64" s="1"/>
      <c r="O64" s="1"/>
      <c r="P64" s="1"/>
      <c r="Q64" s="1"/>
      <c r="R64" s="1"/>
      <c r="S64" s="1"/>
      <c r="T64" s="1"/>
      <c r="U64" s="1"/>
      <c r="V64" s="1"/>
      <c r="W64" s="1"/>
      <c r="X64" s="1"/>
      <c r="Y64" s="1"/>
      <c r="Z64" s="1"/>
      <c r="AA64" s="1"/>
    </row>
    <row r="65" spans="1:27" ht="12.75">
      <c r="A65" s="1"/>
      <c r="B65" s="1"/>
      <c r="C65" s="6"/>
      <c r="D65" s="1"/>
      <c r="E65" s="1"/>
      <c r="F65" s="1"/>
      <c r="G65" s="1"/>
      <c r="H65" s="1"/>
      <c r="I65" s="1"/>
      <c r="J65" s="1"/>
      <c r="K65" s="1"/>
      <c r="L65" s="1"/>
      <c r="M65" s="1"/>
      <c r="N65" s="1"/>
      <c r="O65" s="1"/>
      <c r="P65" s="1"/>
      <c r="Q65" s="1"/>
      <c r="R65" s="1"/>
      <c r="S65" s="1"/>
      <c r="T65" s="1"/>
      <c r="U65" s="1"/>
      <c r="V65" s="1"/>
      <c r="W65" s="1"/>
      <c r="X65" s="1"/>
      <c r="Y65" s="1"/>
      <c r="Z65" s="1"/>
      <c r="AA65" s="1"/>
    </row>
    <row r="66" spans="1:27" ht="12.75">
      <c r="A66" s="1"/>
      <c r="B66" s="1"/>
      <c r="C66" s="6"/>
      <c r="D66" s="1"/>
      <c r="E66" s="1"/>
      <c r="F66" s="1"/>
      <c r="G66" s="1"/>
      <c r="H66" s="1"/>
      <c r="I66" s="1"/>
      <c r="J66" s="1"/>
      <c r="K66" s="1"/>
      <c r="L66" s="1"/>
      <c r="M66" s="1"/>
      <c r="N66" s="1"/>
      <c r="O66" s="1"/>
      <c r="P66" s="1"/>
      <c r="Q66" s="1"/>
      <c r="R66" s="1"/>
      <c r="S66" s="1"/>
      <c r="T66" s="1"/>
      <c r="U66" s="1"/>
      <c r="V66" s="1"/>
      <c r="W66" s="1"/>
      <c r="X66" s="1"/>
      <c r="Y66" s="1"/>
      <c r="Z66" s="1"/>
      <c r="AA66" s="1"/>
    </row>
    <row r="67" spans="1:27" ht="12.75">
      <c r="A67" s="1"/>
      <c r="B67" s="1"/>
      <c r="C67" s="6"/>
      <c r="D67" s="1"/>
      <c r="E67" s="1"/>
      <c r="F67" s="1"/>
      <c r="G67" s="1"/>
      <c r="H67" s="1"/>
      <c r="I67" s="1"/>
      <c r="J67" s="1"/>
      <c r="K67" s="1"/>
      <c r="L67" s="1"/>
      <c r="M67" s="1"/>
      <c r="N67" s="1"/>
      <c r="O67" s="1"/>
      <c r="P67" s="1"/>
      <c r="Q67" s="1"/>
      <c r="R67" s="1"/>
      <c r="S67" s="1"/>
      <c r="T67" s="1"/>
      <c r="U67" s="1"/>
      <c r="V67" s="1"/>
      <c r="W67" s="1"/>
      <c r="X67" s="1"/>
      <c r="Y67" s="1"/>
      <c r="Z67" s="1"/>
      <c r="AA67" s="1"/>
    </row>
    <row r="68" spans="1:27" ht="12.75">
      <c r="A68" s="1"/>
      <c r="B68" s="1"/>
      <c r="C68" s="6"/>
      <c r="D68" s="1"/>
      <c r="E68" s="1"/>
      <c r="F68" s="1"/>
      <c r="G68" s="1"/>
      <c r="H68" s="1"/>
      <c r="I68" s="1"/>
      <c r="J68" s="1"/>
      <c r="K68" s="1"/>
      <c r="L68" s="1"/>
      <c r="M68" s="1"/>
      <c r="N68" s="1"/>
      <c r="O68" s="1"/>
      <c r="P68" s="1"/>
      <c r="Q68" s="1"/>
      <c r="R68" s="1"/>
      <c r="S68" s="1"/>
      <c r="T68" s="1"/>
      <c r="U68" s="1"/>
      <c r="V68" s="1"/>
      <c r="W68" s="1"/>
      <c r="X68" s="1"/>
      <c r="Y68" s="1"/>
      <c r="Z68" s="1"/>
      <c r="AA68" s="1"/>
    </row>
    <row r="69" spans="1:27" ht="12.75">
      <c r="A69" s="1"/>
      <c r="B69" s="1"/>
      <c r="C69" s="6"/>
      <c r="D69" s="1"/>
      <c r="E69" s="1"/>
      <c r="F69" s="1"/>
      <c r="G69" s="1"/>
      <c r="H69" s="1"/>
      <c r="I69" s="1"/>
      <c r="J69" s="1"/>
      <c r="K69" s="1"/>
      <c r="L69" s="1"/>
      <c r="M69" s="1"/>
      <c r="N69" s="1"/>
      <c r="O69" s="1"/>
      <c r="P69" s="1"/>
      <c r="Q69" s="1"/>
      <c r="R69" s="1"/>
      <c r="S69" s="1"/>
      <c r="T69" s="1"/>
      <c r="U69" s="1"/>
      <c r="V69" s="1"/>
      <c r="W69" s="1"/>
      <c r="X69" s="1"/>
      <c r="Y69" s="1"/>
      <c r="Z69" s="1"/>
      <c r="AA69" s="1"/>
    </row>
    <row r="70" spans="1:27" ht="12.75">
      <c r="A70" s="1"/>
      <c r="B70" s="1"/>
      <c r="C70" s="6"/>
      <c r="D70" s="1"/>
      <c r="E70" s="1"/>
      <c r="F70" s="1"/>
      <c r="G70" s="1"/>
      <c r="H70" s="1"/>
      <c r="I70" s="1"/>
      <c r="J70" s="1"/>
      <c r="K70" s="1"/>
      <c r="L70" s="1"/>
      <c r="M70" s="1"/>
      <c r="N70" s="1"/>
      <c r="O70" s="1"/>
      <c r="P70" s="1"/>
      <c r="Q70" s="1"/>
      <c r="R70" s="1"/>
      <c r="S70" s="1"/>
      <c r="T70" s="1"/>
      <c r="U70" s="1"/>
      <c r="V70" s="1"/>
      <c r="W70" s="1"/>
      <c r="X70" s="1"/>
      <c r="Y70" s="1"/>
      <c r="Z70" s="1"/>
      <c r="AA70" s="1"/>
    </row>
    <row r="71" spans="1:27" ht="12.75">
      <c r="A71" s="1"/>
      <c r="B71" s="1"/>
      <c r="C71" s="6"/>
      <c r="D71" s="1"/>
      <c r="E71" s="1"/>
      <c r="F71" s="1"/>
      <c r="G71" s="1"/>
      <c r="H71" s="1"/>
      <c r="I71" s="1"/>
      <c r="J71" s="1"/>
      <c r="K71" s="1"/>
      <c r="L71" s="1"/>
      <c r="M71" s="1"/>
      <c r="N71" s="1"/>
      <c r="O71" s="1"/>
      <c r="P71" s="1"/>
      <c r="Q71" s="1"/>
      <c r="R71" s="1"/>
      <c r="S71" s="1"/>
      <c r="T71" s="1"/>
      <c r="U71" s="1"/>
      <c r="V71" s="1"/>
      <c r="W71" s="1"/>
      <c r="X71" s="1"/>
      <c r="Y71" s="1"/>
      <c r="Z71" s="1"/>
      <c r="AA71" s="1"/>
    </row>
    <row r="72" spans="1:27" ht="12.75">
      <c r="A72" s="1"/>
      <c r="B72" s="1"/>
      <c r="C72" s="6"/>
      <c r="D72" s="1"/>
      <c r="E72" s="1"/>
      <c r="F72" s="1"/>
      <c r="G72" s="1"/>
      <c r="H72" s="1"/>
      <c r="I72" s="1"/>
      <c r="J72" s="1"/>
      <c r="K72" s="1"/>
      <c r="L72" s="1"/>
      <c r="M72" s="1"/>
      <c r="N72" s="1"/>
      <c r="O72" s="1"/>
      <c r="P72" s="1"/>
      <c r="Q72" s="1"/>
      <c r="R72" s="1"/>
      <c r="S72" s="1"/>
      <c r="T72" s="1"/>
      <c r="U72" s="1"/>
      <c r="V72" s="1"/>
      <c r="W72" s="1"/>
      <c r="X72" s="1"/>
      <c r="Y72" s="1"/>
      <c r="Z72" s="1"/>
      <c r="AA72" s="1"/>
    </row>
    <row r="73" spans="1:27" ht="12.75">
      <c r="A73" s="1"/>
      <c r="B73" s="1"/>
      <c r="C73" s="6"/>
      <c r="D73" s="1"/>
      <c r="E73" s="1"/>
      <c r="F73" s="1"/>
      <c r="G73" s="1"/>
      <c r="H73" s="1"/>
      <c r="I73" s="1"/>
      <c r="J73" s="1"/>
      <c r="K73" s="1"/>
      <c r="L73" s="1"/>
      <c r="M73" s="1"/>
      <c r="N73" s="1"/>
      <c r="O73" s="1"/>
      <c r="P73" s="1"/>
      <c r="Q73" s="1"/>
      <c r="R73" s="1"/>
      <c r="S73" s="1"/>
      <c r="T73" s="1"/>
      <c r="U73" s="1"/>
      <c r="V73" s="1"/>
      <c r="W73" s="1"/>
      <c r="X73" s="1"/>
      <c r="Y73" s="1"/>
      <c r="Z73" s="1"/>
      <c r="AA73" s="1"/>
    </row>
    <row r="74" spans="1:27" ht="12.75">
      <c r="A74" s="1"/>
      <c r="B74" s="1"/>
      <c r="C74" s="6"/>
      <c r="D74" s="1"/>
      <c r="E74" s="1"/>
      <c r="F74" s="1"/>
      <c r="G74" s="1"/>
      <c r="H74" s="1"/>
      <c r="I74" s="1"/>
      <c r="J74" s="1"/>
      <c r="K74" s="1"/>
      <c r="L74" s="1"/>
      <c r="M74" s="1"/>
      <c r="N74" s="1"/>
      <c r="O74" s="1"/>
      <c r="P74" s="1"/>
      <c r="Q74" s="1"/>
      <c r="R74" s="1"/>
      <c r="S74" s="1"/>
      <c r="T74" s="1"/>
      <c r="U74" s="1"/>
      <c r="V74" s="1"/>
      <c r="W74" s="1"/>
      <c r="X74" s="1"/>
      <c r="Y74" s="1"/>
      <c r="Z74" s="1"/>
      <c r="AA74" s="1"/>
    </row>
    <row r="75" spans="1:27" ht="12.75">
      <c r="A75" s="1"/>
      <c r="B75" s="1"/>
      <c r="C75" s="6"/>
      <c r="D75" s="1"/>
      <c r="E75" s="1"/>
      <c r="F75" s="1"/>
      <c r="G75" s="1"/>
      <c r="H75" s="1"/>
      <c r="I75" s="1"/>
      <c r="J75" s="1"/>
      <c r="K75" s="1"/>
      <c r="L75" s="1"/>
      <c r="M75" s="1"/>
      <c r="N75" s="1"/>
      <c r="O75" s="1"/>
      <c r="P75" s="1"/>
      <c r="Q75" s="1"/>
      <c r="R75" s="1"/>
      <c r="S75" s="1"/>
      <c r="T75" s="1"/>
      <c r="U75" s="1"/>
      <c r="V75" s="1"/>
      <c r="W75" s="1"/>
      <c r="X75" s="1"/>
      <c r="Y75" s="1"/>
      <c r="Z75" s="1"/>
      <c r="AA75" s="1"/>
    </row>
    <row r="76" spans="1:27" ht="12.75">
      <c r="A76" s="1"/>
      <c r="B76" s="1"/>
      <c r="C76" s="6"/>
      <c r="D76" s="1"/>
      <c r="E76" s="1"/>
      <c r="F76" s="1"/>
      <c r="G76" s="1"/>
      <c r="H76" s="1"/>
      <c r="I76" s="1"/>
      <c r="J76" s="1"/>
      <c r="K76" s="1"/>
      <c r="L76" s="1"/>
      <c r="M76" s="1"/>
      <c r="N76" s="1"/>
      <c r="O76" s="1"/>
      <c r="P76" s="1"/>
      <c r="Q76" s="1"/>
      <c r="R76" s="1"/>
      <c r="S76" s="1"/>
      <c r="T76" s="1"/>
      <c r="U76" s="1"/>
      <c r="V76" s="1"/>
      <c r="W76" s="1"/>
      <c r="X76" s="1"/>
      <c r="Y76" s="1"/>
      <c r="Z76" s="1"/>
      <c r="AA76" s="1"/>
    </row>
    <row r="77" spans="1:27" ht="12.75">
      <c r="A77" s="1"/>
      <c r="B77" s="1"/>
      <c r="C77" s="6"/>
      <c r="D77" s="1"/>
      <c r="E77" s="1"/>
      <c r="F77" s="1"/>
      <c r="G77" s="1"/>
      <c r="H77" s="1"/>
      <c r="I77" s="1"/>
      <c r="J77" s="1"/>
      <c r="K77" s="1"/>
      <c r="L77" s="1"/>
      <c r="M77" s="1"/>
      <c r="N77" s="1"/>
      <c r="O77" s="1"/>
      <c r="P77" s="1"/>
      <c r="Q77" s="1"/>
      <c r="R77" s="1"/>
      <c r="S77" s="1"/>
      <c r="T77" s="1"/>
      <c r="U77" s="1"/>
      <c r="V77" s="1"/>
      <c r="W77" s="1"/>
      <c r="X77" s="1"/>
      <c r="Y77" s="1"/>
      <c r="Z77" s="1"/>
      <c r="AA77" s="1"/>
    </row>
    <row r="78" spans="1:27" ht="12.75">
      <c r="A78" s="1"/>
      <c r="B78" s="1"/>
      <c r="C78" s="6"/>
      <c r="D78" s="1"/>
      <c r="E78" s="1"/>
      <c r="F78" s="1"/>
      <c r="G78" s="1"/>
      <c r="H78" s="1"/>
      <c r="I78" s="1"/>
      <c r="J78" s="1"/>
      <c r="K78" s="1"/>
      <c r="L78" s="1"/>
      <c r="M78" s="1"/>
      <c r="N78" s="1"/>
      <c r="O78" s="1"/>
      <c r="P78" s="1"/>
      <c r="Q78" s="1"/>
      <c r="R78" s="1"/>
      <c r="S78" s="1"/>
      <c r="T78" s="1"/>
      <c r="U78" s="1"/>
      <c r="V78" s="1"/>
      <c r="W78" s="1"/>
      <c r="X78" s="1"/>
      <c r="Y78" s="1"/>
      <c r="Z78" s="1"/>
      <c r="AA78" s="1"/>
    </row>
    <row r="79" spans="1:27" ht="12.75">
      <c r="A79" s="1"/>
      <c r="B79" s="1"/>
      <c r="C79" s="6"/>
      <c r="D79" s="1"/>
      <c r="E79" s="1"/>
      <c r="F79" s="1"/>
      <c r="G79" s="1"/>
      <c r="H79" s="1"/>
      <c r="I79" s="1"/>
      <c r="J79" s="1"/>
      <c r="K79" s="1"/>
      <c r="L79" s="1"/>
      <c r="M79" s="1"/>
      <c r="N79" s="1"/>
      <c r="O79" s="1"/>
      <c r="P79" s="1"/>
      <c r="Q79" s="1"/>
      <c r="R79" s="1"/>
      <c r="S79" s="1"/>
      <c r="T79" s="1"/>
      <c r="U79" s="1"/>
      <c r="V79" s="1"/>
      <c r="W79" s="1"/>
      <c r="X79" s="1"/>
      <c r="Y79" s="1"/>
      <c r="Z79" s="1"/>
      <c r="AA79" s="1"/>
    </row>
    <row r="80" spans="1:27" ht="12.75">
      <c r="A80" s="1"/>
      <c r="B80" s="1"/>
      <c r="C80" s="6"/>
      <c r="D80" s="1"/>
      <c r="E80" s="1"/>
      <c r="F80" s="1"/>
      <c r="G80" s="1"/>
      <c r="H80" s="1"/>
      <c r="I80" s="1"/>
      <c r="J80" s="1"/>
      <c r="K80" s="1"/>
      <c r="L80" s="1"/>
      <c r="M80" s="1"/>
      <c r="N80" s="1"/>
      <c r="O80" s="1"/>
      <c r="P80" s="1"/>
      <c r="Q80" s="1"/>
      <c r="R80" s="1"/>
      <c r="S80" s="1"/>
      <c r="T80" s="1"/>
      <c r="U80" s="1"/>
      <c r="V80" s="1"/>
      <c r="W80" s="1"/>
      <c r="X80" s="1"/>
      <c r="Y80" s="1"/>
      <c r="Z80" s="1"/>
      <c r="AA80" s="1"/>
    </row>
    <row r="81" spans="1:27" ht="12.75">
      <c r="A81" s="1"/>
      <c r="B81" s="1"/>
      <c r="C81" s="6"/>
      <c r="D81" s="1"/>
      <c r="E81" s="1"/>
      <c r="F81" s="1"/>
      <c r="G81" s="1"/>
      <c r="H81" s="1"/>
      <c r="I81" s="1"/>
      <c r="J81" s="1"/>
      <c r="K81" s="1"/>
      <c r="L81" s="1"/>
      <c r="M81" s="1"/>
      <c r="N81" s="1"/>
      <c r="O81" s="1"/>
      <c r="P81" s="1"/>
      <c r="Q81" s="1"/>
      <c r="R81" s="1"/>
      <c r="S81" s="1"/>
      <c r="T81" s="1"/>
      <c r="U81" s="1"/>
      <c r="V81" s="1"/>
      <c r="W81" s="1"/>
      <c r="X81" s="1"/>
      <c r="Y81" s="1"/>
      <c r="Z81" s="1"/>
      <c r="AA81" s="1"/>
    </row>
    <row r="82" spans="1:27" ht="12.75">
      <c r="A82" s="1"/>
      <c r="B82" s="1"/>
      <c r="C82" s="6"/>
      <c r="D82" s="1"/>
      <c r="E82" s="1"/>
      <c r="F82" s="1"/>
      <c r="G82" s="1"/>
      <c r="H82" s="1"/>
      <c r="I82" s="1"/>
      <c r="J82" s="1"/>
      <c r="K82" s="1"/>
      <c r="L82" s="1"/>
      <c r="M82" s="1"/>
      <c r="N82" s="1"/>
      <c r="O82" s="1"/>
      <c r="P82" s="1"/>
      <c r="Q82" s="1"/>
      <c r="R82" s="1"/>
      <c r="S82" s="1"/>
      <c r="T82" s="1"/>
      <c r="U82" s="1"/>
      <c r="V82" s="1"/>
      <c r="W82" s="1"/>
      <c r="X82" s="1"/>
      <c r="Y82" s="1"/>
      <c r="Z82" s="1"/>
      <c r="AA82" s="1"/>
    </row>
    <row r="83" spans="1:27" ht="12.75">
      <c r="A83" s="1"/>
      <c r="B83" s="1"/>
      <c r="C83" s="6"/>
      <c r="D83" s="1"/>
      <c r="E83" s="1"/>
      <c r="F83" s="1"/>
      <c r="G83" s="1"/>
      <c r="H83" s="1"/>
      <c r="I83" s="1"/>
      <c r="J83" s="1"/>
      <c r="K83" s="1"/>
      <c r="L83" s="1"/>
      <c r="M83" s="1"/>
      <c r="N83" s="1"/>
      <c r="O83" s="1"/>
      <c r="P83" s="1"/>
      <c r="Q83" s="1"/>
      <c r="R83" s="1"/>
      <c r="S83" s="1"/>
      <c r="T83" s="1"/>
      <c r="U83" s="1"/>
      <c r="V83" s="1"/>
      <c r="W83" s="1"/>
      <c r="X83" s="1"/>
      <c r="Y83" s="1"/>
      <c r="Z83" s="1"/>
      <c r="AA83" s="1"/>
    </row>
    <row r="84" spans="1:27" ht="12.75">
      <c r="A84" s="1"/>
      <c r="B84" s="1"/>
      <c r="C84" s="6"/>
      <c r="D84" s="1"/>
      <c r="E84" s="1"/>
      <c r="F84" s="1"/>
      <c r="G84" s="1"/>
      <c r="H84" s="1"/>
      <c r="I84" s="1"/>
      <c r="J84" s="1"/>
      <c r="K84" s="1"/>
      <c r="L84" s="1"/>
      <c r="M84" s="1"/>
      <c r="N84" s="1"/>
      <c r="O84" s="1"/>
      <c r="P84" s="1"/>
      <c r="Q84" s="1"/>
      <c r="R84" s="1"/>
      <c r="S84" s="1"/>
      <c r="T84" s="1"/>
      <c r="U84" s="1"/>
      <c r="V84" s="1"/>
      <c r="W84" s="1"/>
      <c r="X84" s="1"/>
      <c r="Y84" s="1"/>
      <c r="Z84" s="1"/>
      <c r="AA84" s="1"/>
    </row>
    <row r="85" spans="1:27" ht="12.75">
      <c r="A85" s="1"/>
      <c r="B85" s="1"/>
      <c r="C85" s="6"/>
      <c r="D85" s="1"/>
      <c r="E85" s="1"/>
      <c r="F85" s="1"/>
      <c r="G85" s="1"/>
      <c r="H85" s="1"/>
      <c r="I85" s="1"/>
      <c r="J85" s="1"/>
      <c r="K85" s="1"/>
      <c r="L85" s="1"/>
      <c r="M85" s="1"/>
      <c r="N85" s="1"/>
      <c r="O85" s="1"/>
      <c r="P85" s="1"/>
      <c r="Q85" s="1"/>
      <c r="R85" s="1"/>
      <c r="S85" s="1"/>
      <c r="T85" s="1"/>
      <c r="U85" s="1"/>
      <c r="V85" s="1"/>
      <c r="W85" s="1"/>
      <c r="X85" s="1"/>
      <c r="Y85" s="1"/>
      <c r="Z85" s="1"/>
      <c r="AA85" s="1"/>
    </row>
    <row r="86" spans="1:27" ht="12.75">
      <c r="A86" s="1"/>
      <c r="B86" s="1"/>
      <c r="C86" s="6"/>
      <c r="D86" s="1"/>
      <c r="E86" s="1"/>
      <c r="F86" s="1"/>
      <c r="G86" s="1"/>
      <c r="H86" s="1"/>
      <c r="I86" s="1"/>
      <c r="J86" s="1"/>
      <c r="K86" s="1"/>
      <c r="L86" s="1"/>
      <c r="M86" s="1"/>
      <c r="N86" s="1"/>
      <c r="O86" s="1"/>
      <c r="P86" s="1"/>
      <c r="Q86" s="1"/>
      <c r="R86" s="1"/>
      <c r="S86" s="1"/>
      <c r="T86" s="1"/>
      <c r="U86" s="1"/>
      <c r="V86" s="1"/>
      <c r="W86" s="1"/>
      <c r="X86" s="1"/>
      <c r="Y86" s="1"/>
      <c r="Z86" s="1"/>
      <c r="AA86" s="1"/>
    </row>
    <row r="87" spans="1:27" ht="12.75">
      <c r="A87" s="1"/>
      <c r="B87" s="1"/>
      <c r="C87" s="6"/>
      <c r="D87" s="1"/>
      <c r="E87" s="1"/>
      <c r="F87" s="1"/>
      <c r="G87" s="1"/>
      <c r="H87" s="1"/>
      <c r="I87" s="1"/>
      <c r="J87" s="1"/>
      <c r="K87" s="1"/>
      <c r="L87" s="1"/>
      <c r="M87" s="1"/>
      <c r="N87" s="1"/>
      <c r="O87" s="1"/>
      <c r="P87" s="1"/>
      <c r="Q87" s="1"/>
      <c r="R87" s="1"/>
      <c r="S87" s="1"/>
      <c r="T87" s="1"/>
      <c r="U87" s="1"/>
      <c r="V87" s="1"/>
      <c r="W87" s="1"/>
      <c r="X87" s="1"/>
      <c r="Y87" s="1"/>
      <c r="Z87" s="1"/>
      <c r="AA87" s="1"/>
    </row>
    <row r="88" spans="1:27" ht="12.75">
      <c r="A88" s="1"/>
      <c r="B88" s="1"/>
      <c r="C88" s="6"/>
      <c r="D88" s="1"/>
      <c r="E88" s="1"/>
      <c r="F88" s="1"/>
      <c r="G88" s="1"/>
      <c r="H88" s="1"/>
      <c r="I88" s="1"/>
      <c r="J88" s="1"/>
      <c r="K88" s="1"/>
      <c r="L88" s="1"/>
      <c r="M88" s="1"/>
      <c r="N88" s="1"/>
      <c r="O88" s="1"/>
      <c r="P88" s="1"/>
      <c r="Q88" s="1"/>
      <c r="R88" s="1"/>
      <c r="S88" s="1"/>
      <c r="T88" s="1"/>
      <c r="U88" s="1"/>
      <c r="V88" s="1"/>
      <c r="W88" s="1"/>
      <c r="X88" s="1"/>
      <c r="Y88" s="1"/>
      <c r="Z88" s="1"/>
      <c r="AA88" s="1"/>
    </row>
    <row r="89" spans="1:27" ht="12.75">
      <c r="A89" s="1"/>
      <c r="B89" s="1"/>
      <c r="C89" s="6"/>
      <c r="D89" s="1"/>
      <c r="E89" s="1"/>
      <c r="F89" s="1"/>
      <c r="G89" s="1"/>
      <c r="H89" s="1"/>
      <c r="I89" s="1"/>
      <c r="J89" s="1"/>
      <c r="K89" s="1"/>
      <c r="L89" s="1"/>
      <c r="M89" s="1"/>
      <c r="N89" s="1"/>
      <c r="O89" s="1"/>
      <c r="P89" s="1"/>
      <c r="Q89" s="1"/>
      <c r="R89" s="1"/>
      <c r="S89" s="1"/>
      <c r="T89" s="1"/>
      <c r="U89" s="1"/>
      <c r="V89" s="1"/>
      <c r="W89" s="1"/>
      <c r="X89" s="1"/>
      <c r="Y89" s="1"/>
      <c r="Z89" s="1"/>
      <c r="AA89" s="1"/>
    </row>
    <row r="90" spans="1:27" ht="12.75">
      <c r="A90" s="1"/>
      <c r="B90" s="1"/>
      <c r="C90" s="6"/>
      <c r="D90" s="1"/>
      <c r="E90" s="1"/>
      <c r="F90" s="1"/>
      <c r="G90" s="1"/>
      <c r="H90" s="1"/>
      <c r="I90" s="1"/>
      <c r="J90" s="1"/>
      <c r="K90" s="1"/>
      <c r="L90" s="1"/>
      <c r="M90" s="1"/>
      <c r="N90" s="1"/>
      <c r="O90" s="1"/>
      <c r="P90" s="1"/>
      <c r="Q90" s="1"/>
      <c r="R90" s="1"/>
      <c r="S90" s="1"/>
      <c r="T90" s="1"/>
      <c r="U90" s="1"/>
      <c r="V90" s="1"/>
      <c r="W90" s="1"/>
      <c r="X90" s="1"/>
      <c r="Y90" s="1"/>
      <c r="Z90" s="1"/>
      <c r="AA90" s="1"/>
    </row>
    <row r="91" spans="1:27" ht="12.75">
      <c r="A91" s="1"/>
      <c r="B91" s="1"/>
      <c r="C91" s="6"/>
      <c r="D91" s="1"/>
      <c r="E91" s="1"/>
      <c r="F91" s="1"/>
      <c r="G91" s="1"/>
      <c r="H91" s="1"/>
      <c r="I91" s="1"/>
      <c r="J91" s="1"/>
      <c r="K91" s="1"/>
      <c r="L91" s="1"/>
      <c r="M91" s="1"/>
      <c r="N91" s="1"/>
      <c r="O91" s="1"/>
      <c r="P91" s="1"/>
      <c r="Q91" s="1"/>
      <c r="R91" s="1"/>
      <c r="S91" s="1"/>
      <c r="T91" s="1"/>
      <c r="U91" s="1"/>
      <c r="V91" s="1"/>
      <c r="W91" s="1"/>
      <c r="X91" s="1"/>
      <c r="Y91" s="1"/>
      <c r="Z91" s="1"/>
      <c r="AA91" s="1"/>
    </row>
    <row r="92" spans="1:27" ht="12.75">
      <c r="A92" s="1"/>
      <c r="B92" s="1"/>
      <c r="C92" s="6"/>
      <c r="D92" s="1"/>
      <c r="E92" s="1"/>
      <c r="F92" s="1"/>
      <c r="G92" s="1"/>
      <c r="H92" s="1"/>
      <c r="I92" s="1"/>
      <c r="J92" s="1"/>
      <c r="K92" s="1"/>
      <c r="L92" s="1"/>
      <c r="M92" s="1"/>
      <c r="N92" s="1"/>
      <c r="O92" s="1"/>
      <c r="P92" s="1"/>
      <c r="Q92" s="1"/>
      <c r="R92" s="1"/>
      <c r="S92" s="1"/>
      <c r="T92" s="1"/>
      <c r="U92" s="1"/>
      <c r="V92" s="1"/>
      <c r="W92" s="1"/>
      <c r="X92" s="1"/>
      <c r="Y92" s="1"/>
      <c r="Z92" s="1"/>
      <c r="AA92" s="1"/>
    </row>
    <row r="93" spans="1:27" ht="12.75">
      <c r="A93" s="1"/>
      <c r="B93" s="1"/>
      <c r="C93" s="6"/>
      <c r="D93" s="1"/>
      <c r="E93" s="1"/>
      <c r="F93" s="1"/>
      <c r="G93" s="1"/>
      <c r="H93" s="1"/>
      <c r="I93" s="1"/>
      <c r="J93" s="1"/>
      <c r="K93" s="1"/>
      <c r="L93" s="1"/>
      <c r="M93" s="1"/>
      <c r="N93" s="1"/>
      <c r="O93" s="1"/>
      <c r="P93" s="1"/>
      <c r="Q93" s="1"/>
      <c r="R93" s="1"/>
      <c r="S93" s="1"/>
      <c r="T93" s="1"/>
      <c r="U93" s="1"/>
      <c r="V93" s="1"/>
      <c r="W93" s="1"/>
      <c r="X93" s="1"/>
      <c r="Y93" s="1"/>
      <c r="Z93" s="1"/>
      <c r="AA93" s="1"/>
    </row>
    <row r="94" spans="1:27" ht="12.75">
      <c r="A94" s="1"/>
      <c r="B94" s="1"/>
      <c r="C94" s="6"/>
      <c r="D94" s="1"/>
      <c r="E94" s="1"/>
      <c r="F94" s="1"/>
      <c r="G94" s="1"/>
      <c r="H94" s="1"/>
      <c r="I94" s="1"/>
      <c r="J94" s="1"/>
      <c r="K94" s="1"/>
      <c r="L94" s="1"/>
      <c r="M94" s="1"/>
      <c r="N94" s="1"/>
      <c r="O94" s="1"/>
      <c r="P94" s="1"/>
      <c r="Q94" s="1"/>
      <c r="R94" s="1"/>
      <c r="S94" s="1"/>
      <c r="T94" s="1"/>
      <c r="U94" s="1"/>
      <c r="V94" s="1"/>
      <c r="W94" s="1"/>
      <c r="X94" s="1"/>
      <c r="Y94" s="1"/>
      <c r="Z94" s="1"/>
      <c r="AA94" s="1"/>
    </row>
    <row r="95" spans="1:27" ht="12.75">
      <c r="A95" s="1"/>
      <c r="B95" s="1"/>
      <c r="C95" s="6"/>
      <c r="D95" s="1"/>
      <c r="E95" s="1"/>
      <c r="F95" s="1"/>
      <c r="G95" s="1"/>
      <c r="H95" s="1"/>
      <c r="I95" s="1"/>
      <c r="J95" s="1"/>
      <c r="K95" s="1"/>
      <c r="L95" s="1"/>
      <c r="M95" s="1"/>
      <c r="N95" s="1"/>
      <c r="O95" s="1"/>
      <c r="P95" s="1"/>
      <c r="Q95" s="1"/>
      <c r="R95" s="1"/>
      <c r="S95" s="1"/>
      <c r="T95" s="1"/>
      <c r="U95" s="1"/>
      <c r="V95" s="1"/>
      <c r="W95" s="1"/>
      <c r="X95" s="1"/>
      <c r="Y95" s="1"/>
      <c r="Z95" s="1"/>
      <c r="AA95" s="1"/>
    </row>
    <row r="96" spans="1:27" ht="12.75">
      <c r="A96" s="1"/>
      <c r="B96" s="1"/>
      <c r="C96" s="6"/>
      <c r="D96" s="1"/>
      <c r="E96" s="1"/>
      <c r="F96" s="1"/>
      <c r="G96" s="1"/>
      <c r="H96" s="1"/>
      <c r="I96" s="1"/>
      <c r="J96" s="1"/>
      <c r="K96" s="1"/>
      <c r="L96" s="1"/>
      <c r="M96" s="1"/>
      <c r="N96" s="1"/>
      <c r="O96" s="1"/>
      <c r="P96" s="1"/>
      <c r="Q96" s="1"/>
      <c r="R96" s="1"/>
      <c r="S96" s="1"/>
      <c r="T96" s="1"/>
      <c r="U96" s="1"/>
      <c r="V96" s="1"/>
      <c r="W96" s="1"/>
      <c r="X96" s="1"/>
      <c r="Y96" s="1"/>
      <c r="Z96" s="1"/>
      <c r="AA96" s="1"/>
    </row>
    <row r="97" spans="1:27" ht="12.75">
      <c r="A97" s="1"/>
      <c r="B97" s="1"/>
      <c r="C97" s="6"/>
      <c r="D97" s="1"/>
      <c r="E97" s="1"/>
      <c r="F97" s="1"/>
      <c r="G97" s="1"/>
      <c r="H97" s="1"/>
      <c r="I97" s="1"/>
      <c r="J97" s="1"/>
      <c r="K97" s="1"/>
      <c r="L97" s="1"/>
      <c r="M97" s="1"/>
      <c r="N97" s="1"/>
      <c r="O97" s="1"/>
      <c r="P97" s="1"/>
      <c r="Q97" s="1"/>
      <c r="R97" s="1"/>
      <c r="S97" s="1"/>
      <c r="T97" s="1"/>
      <c r="U97" s="1"/>
      <c r="V97" s="1"/>
      <c r="W97" s="1"/>
      <c r="X97" s="1"/>
      <c r="Y97" s="1"/>
      <c r="Z97" s="1"/>
      <c r="AA97" s="1"/>
    </row>
    <row r="98" spans="1:27" ht="12.75">
      <c r="A98" s="1"/>
      <c r="B98" s="1"/>
      <c r="C98" s="6"/>
      <c r="D98" s="1"/>
      <c r="E98" s="1"/>
      <c r="F98" s="1"/>
      <c r="G98" s="1"/>
      <c r="H98" s="1"/>
      <c r="I98" s="1"/>
      <c r="J98" s="1"/>
      <c r="K98" s="1"/>
      <c r="L98" s="1"/>
      <c r="M98" s="1"/>
      <c r="N98" s="1"/>
      <c r="O98" s="1"/>
      <c r="P98" s="1"/>
      <c r="Q98" s="1"/>
      <c r="R98" s="1"/>
      <c r="S98" s="1"/>
      <c r="T98" s="1"/>
      <c r="U98" s="1"/>
      <c r="V98" s="1"/>
      <c r="W98" s="1"/>
      <c r="X98" s="1"/>
      <c r="Y98" s="1"/>
      <c r="Z98" s="1"/>
      <c r="AA98" s="1"/>
    </row>
    <row r="99" spans="1:27" ht="12.75">
      <c r="A99" s="1"/>
      <c r="B99" s="1"/>
      <c r="C99" s="6"/>
      <c r="D99" s="1"/>
      <c r="E99" s="1"/>
      <c r="F99" s="1"/>
      <c r="G99" s="1"/>
      <c r="H99" s="1"/>
      <c r="I99" s="1"/>
      <c r="J99" s="1"/>
      <c r="K99" s="1"/>
      <c r="L99" s="1"/>
      <c r="M99" s="1"/>
      <c r="N99" s="1"/>
      <c r="O99" s="1"/>
      <c r="P99" s="1"/>
      <c r="Q99" s="1"/>
      <c r="R99" s="1"/>
      <c r="S99" s="1"/>
      <c r="T99" s="1"/>
      <c r="U99" s="1"/>
      <c r="V99" s="1"/>
      <c r="W99" s="1"/>
      <c r="X99" s="1"/>
      <c r="Y99" s="1"/>
      <c r="Z99" s="1"/>
      <c r="AA99" s="1"/>
    </row>
    <row r="100" spans="1:27" ht="12.75">
      <c r="A100" s="1"/>
      <c r="B100" s="1"/>
      <c r="C100" s="6"/>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 r="A101" s="1"/>
      <c r="B101" s="1"/>
      <c r="C101" s="6"/>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 r="A102" s="1"/>
      <c r="B102" s="1"/>
      <c r="C102" s="6"/>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 r="A103" s="1"/>
      <c r="B103" s="1"/>
      <c r="C103" s="6"/>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 r="A104" s="1"/>
      <c r="B104" s="1"/>
      <c r="C104" s="6"/>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 r="A105" s="1"/>
      <c r="B105" s="1"/>
      <c r="C105" s="6"/>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 r="A106" s="1"/>
      <c r="B106" s="1"/>
      <c r="C106" s="6"/>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 r="A107" s="1"/>
      <c r="B107" s="1"/>
      <c r="C107" s="6"/>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 r="A108" s="1"/>
      <c r="B108" s="1"/>
      <c r="C108" s="6"/>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 r="A109" s="1"/>
      <c r="B109" s="1"/>
      <c r="C109" s="6"/>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 r="A110" s="1"/>
      <c r="B110" s="1"/>
      <c r="C110" s="6"/>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 r="A111" s="1"/>
      <c r="B111" s="1"/>
      <c r="C111" s="6"/>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 r="A112" s="1"/>
      <c r="B112" s="1"/>
      <c r="C112" s="6"/>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 r="A113" s="1"/>
      <c r="B113" s="1"/>
      <c r="C113" s="6"/>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 r="A114" s="1"/>
      <c r="B114" s="1"/>
      <c r="C114" s="6"/>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 r="A115" s="1"/>
      <c r="B115" s="1"/>
      <c r="C115" s="6"/>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 r="A116" s="1"/>
      <c r="B116" s="1"/>
      <c r="C116" s="6"/>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 r="A117" s="1"/>
      <c r="B117" s="1"/>
      <c r="C117" s="6"/>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 r="A118" s="1"/>
      <c r="B118" s="1"/>
      <c r="C118" s="6"/>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 r="A119" s="1"/>
      <c r="B119" s="1"/>
      <c r="C119" s="6"/>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 r="A120" s="1"/>
      <c r="B120" s="1"/>
      <c r="C120" s="6"/>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 r="A121" s="1"/>
      <c r="B121" s="1"/>
      <c r="C121" s="6"/>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 r="A122" s="1"/>
      <c r="B122" s="1"/>
      <c r="C122" s="6"/>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 r="A123" s="1"/>
      <c r="B123" s="1"/>
      <c r="C123" s="6"/>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 r="A124" s="1"/>
      <c r="B124" s="1"/>
      <c r="C124" s="6"/>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 r="A125" s="1"/>
      <c r="B125" s="1"/>
      <c r="C125" s="6"/>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 r="A126" s="1"/>
      <c r="B126" s="1"/>
      <c r="C126" s="6"/>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 r="A127" s="1"/>
      <c r="B127" s="1"/>
      <c r="C127" s="6"/>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 r="A128" s="1"/>
      <c r="B128" s="1"/>
      <c r="C128" s="6"/>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 r="A129" s="1"/>
      <c r="B129" s="1"/>
      <c r="C129" s="6"/>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 r="A130" s="1"/>
      <c r="B130" s="1"/>
      <c r="C130" s="6"/>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 r="A131" s="1"/>
      <c r="B131" s="1"/>
      <c r="C131" s="6"/>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 r="A132" s="1"/>
      <c r="B132" s="1"/>
      <c r="C132" s="6"/>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 r="A133" s="1"/>
      <c r="B133" s="1"/>
      <c r="C133" s="6"/>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 r="A134" s="1"/>
      <c r="B134" s="1"/>
      <c r="C134" s="6"/>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 r="A135" s="1"/>
      <c r="B135" s="1"/>
      <c r="C135" s="6"/>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 r="A136" s="1"/>
      <c r="B136" s="1"/>
      <c r="C136" s="6"/>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 r="A137" s="1"/>
      <c r="B137" s="1"/>
      <c r="C137" s="6"/>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 r="A138" s="1"/>
      <c r="B138" s="1"/>
      <c r="C138" s="6"/>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 r="A139" s="1"/>
      <c r="B139" s="1"/>
      <c r="C139" s="6"/>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 r="A140" s="1"/>
      <c r="B140" s="1"/>
      <c r="C140" s="6"/>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 r="A141" s="1"/>
      <c r="B141" s="1"/>
      <c r="C141" s="6"/>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 r="A142" s="1"/>
      <c r="B142" s="1"/>
      <c r="C142" s="6"/>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 r="A143" s="1"/>
      <c r="B143" s="1"/>
      <c r="C143" s="6"/>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 r="A144" s="1"/>
      <c r="B144" s="1"/>
      <c r="C144" s="6"/>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 r="A145" s="1"/>
      <c r="B145" s="1"/>
      <c r="C145" s="6"/>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 r="A146" s="1"/>
      <c r="B146" s="1"/>
      <c r="C146" s="6"/>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 r="A147" s="1"/>
      <c r="B147" s="1"/>
      <c r="C147" s="6"/>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 r="A148" s="1"/>
      <c r="B148" s="1"/>
      <c r="C148" s="6"/>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 r="A149" s="1"/>
      <c r="B149" s="1"/>
      <c r="C149" s="6"/>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 r="A150" s="1"/>
      <c r="B150" s="1"/>
      <c r="C150" s="6"/>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 r="A151" s="1"/>
      <c r="B151" s="1"/>
      <c r="C151" s="6"/>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 r="A152" s="1"/>
      <c r="B152" s="1"/>
      <c r="C152" s="6"/>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 r="A153" s="1"/>
      <c r="B153" s="1"/>
      <c r="C153" s="6"/>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 r="A154" s="1"/>
      <c r="B154" s="1"/>
      <c r="C154" s="6"/>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 r="A155" s="1"/>
      <c r="B155" s="1"/>
      <c r="C155" s="6"/>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 r="A156" s="1"/>
      <c r="B156" s="1"/>
      <c r="C156" s="6"/>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 r="A157" s="1"/>
      <c r="B157" s="1"/>
      <c r="C157" s="6"/>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 r="A158" s="1"/>
      <c r="B158" s="1"/>
      <c r="C158" s="6"/>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 r="A159" s="1"/>
      <c r="B159" s="1"/>
      <c r="C159" s="6"/>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 r="A160" s="1"/>
      <c r="B160" s="1"/>
      <c r="C160" s="6"/>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 r="A161" s="1"/>
      <c r="B161" s="1"/>
      <c r="C161" s="6"/>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 r="A162" s="1"/>
      <c r="B162" s="1"/>
      <c r="C162" s="6"/>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 r="A163" s="1"/>
      <c r="B163" s="1"/>
      <c r="C163" s="6"/>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 r="A164" s="1"/>
      <c r="B164" s="1"/>
      <c r="C164" s="6"/>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 r="A165" s="1"/>
      <c r="B165" s="1"/>
      <c r="C165" s="6"/>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 r="A166" s="1"/>
      <c r="B166" s="1"/>
      <c r="C166" s="6"/>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 r="A167" s="1"/>
      <c r="B167" s="1"/>
      <c r="C167" s="6"/>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 r="A168" s="1"/>
      <c r="B168" s="1"/>
      <c r="C168" s="6"/>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 r="A169" s="1"/>
      <c r="B169" s="1"/>
      <c r="C169" s="6"/>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 r="A170" s="1"/>
      <c r="B170" s="1"/>
      <c r="C170" s="6"/>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 r="A171" s="1"/>
      <c r="B171" s="1"/>
      <c r="C171" s="6"/>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 r="A172" s="1"/>
      <c r="B172" s="1"/>
      <c r="C172" s="6"/>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 r="A173" s="1"/>
      <c r="B173" s="1"/>
      <c r="C173" s="6"/>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 r="A174" s="1"/>
      <c r="B174" s="1"/>
      <c r="C174" s="6"/>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 r="A175" s="1"/>
      <c r="B175" s="1"/>
      <c r="C175" s="6"/>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 r="A176" s="1"/>
      <c r="B176" s="1"/>
      <c r="C176" s="6"/>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 r="A177" s="1"/>
      <c r="B177" s="1"/>
      <c r="C177" s="6"/>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 r="A178" s="1"/>
      <c r="B178" s="1"/>
      <c r="C178" s="6"/>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 r="A179" s="1"/>
      <c r="B179" s="1"/>
      <c r="C179" s="6"/>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 r="A180" s="1"/>
      <c r="B180" s="1"/>
      <c r="C180" s="6"/>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 r="A181" s="1"/>
      <c r="B181" s="1"/>
      <c r="C181" s="6"/>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 r="A182" s="1"/>
      <c r="B182" s="1"/>
      <c r="C182" s="6"/>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 r="A183" s="1"/>
      <c r="B183" s="1"/>
      <c r="C183" s="6"/>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 r="A184" s="1"/>
      <c r="B184" s="1"/>
      <c r="C184" s="6"/>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 r="A185" s="1"/>
      <c r="B185" s="1"/>
      <c r="C185" s="6"/>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 r="A186" s="1"/>
      <c r="B186" s="1"/>
      <c r="C186" s="6"/>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 r="A187" s="1"/>
      <c r="B187" s="1"/>
      <c r="C187" s="6"/>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 r="A188" s="1"/>
      <c r="B188" s="1"/>
      <c r="C188" s="6"/>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 r="A189" s="1"/>
      <c r="B189" s="1"/>
      <c r="C189" s="6"/>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 r="A190" s="1"/>
      <c r="B190" s="1"/>
      <c r="C190" s="6"/>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 r="A191" s="1"/>
      <c r="B191" s="1"/>
      <c r="C191" s="6"/>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 r="A192" s="1"/>
      <c r="B192" s="1"/>
      <c r="C192" s="6"/>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 r="A193" s="1"/>
      <c r="B193" s="1"/>
      <c r="C193" s="6"/>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 r="A194" s="1"/>
      <c r="B194" s="1"/>
      <c r="C194" s="6"/>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 r="A195" s="1"/>
      <c r="B195" s="1"/>
      <c r="C195" s="6"/>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 r="A196" s="1"/>
      <c r="B196" s="1"/>
      <c r="C196" s="6"/>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 r="A197" s="1"/>
      <c r="B197" s="1"/>
      <c r="C197" s="6"/>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 r="A198" s="1"/>
      <c r="B198" s="1"/>
      <c r="C198" s="6"/>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 r="A199" s="1"/>
      <c r="B199" s="1"/>
      <c r="C199" s="6"/>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 r="A200" s="1"/>
      <c r="B200" s="1"/>
      <c r="C200" s="6"/>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 r="A201" s="1"/>
      <c r="B201" s="1"/>
      <c r="C201" s="6"/>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 r="A202" s="1"/>
      <c r="B202" s="1"/>
      <c r="C202" s="6"/>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 r="A203" s="1"/>
      <c r="B203" s="1"/>
      <c r="C203" s="6"/>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 r="A204" s="1"/>
      <c r="B204" s="1"/>
      <c r="C204" s="6"/>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 r="A205" s="1"/>
      <c r="B205" s="1"/>
      <c r="C205" s="6"/>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 r="A206" s="1"/>
      <c r="B206" s="1"/>
      <c r="C206" s="6"/>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 r="A207" s="1"/>
      <c r="B207" s="1"/>
      <c r="C207" s="6"/>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 r="A208" s="1"/>
      <c r="B208" s="1"/>
      <c r="C208" s="6"/>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 r="A209" s="1"/>
      <c r="B209" s="1"/>
      <c r="C209" s="6"/>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 r="A210" s="1"/>
      <c r="B210" s="1"/>
      <c r="C210" s="6"/>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 r="A211" s="1"/>
      <c r="B211" s="1"/>
      <c r="C211" s="6"/>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 r="A212" s="1"/>
      <c r="B212" s="1"/>
      <c r="C212" s="6"/>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 r="A213" s="1"/>
      <c r="B213" s="1"/>
      <c r="C213" s="6"/>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 r="A214" s="1"/>
      <c r="B214" s="1"/>
      <c r="C214" s="6"/>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 r="A215" s="1"/>
      <c r="B215" s="1"/>
      <c r="C215" s="6"/>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 r="A216" s="1"/>
      <c r="B216" s="1"/>
      <c r="C216" s="6"/>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 r="A217" s="1"/>
      <c r="B217" s="1"/>
      <c r="C217" s="6"/>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 r="A218" s="1"/>
      <c r="B218" s="1"/>
      <c r="C218" s="6"/>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 r="A219" s="1"/>
      <c r="B219" s="1"/>
      <c r="C219" s="6"/>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 r="A220" s="1"/>
      <c r="B220" s="1"/>
      <c r="C220" s="6"/>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 r="A221" s="1"/>
      <c r="B221" s="1"/>
      <c r="C221" s="6"/>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 r="A222" s="1"/>
      <c r="B222" s="1"/>
      <c r="C222" s="6"/>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 r="A223" s="1"/>
      <c r="B223" s="1"/>
      <c r="C223" s="6"/>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 r="A224" s="1"/>
      <c r="B224" s="1"/>
      <c r="C224" s="6"/>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 r="A225" s="1"/>
      <c r="B225" s="1"/>
      <c r="C225" s="6"/>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 r="A226" s="1"/>
      <c r="B226" s="1"/>
      <c r="C226" s="6"/>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 r="A227" s="1"/>
      <c r="B227" s="1"/>
      <c r="C227" s="6"/>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 r="A228" s="1"/>
      <c r="B228" s="1"/>
      <c r="C228" s="6"/>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 r="A229" s="1"/>
      <c r="B229" s="1"/>
      <c r="C229" s="6"/>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 r="A230" s="1"/>
      <c r="B230" s="1"/>
      <c r="C230" s="6"/>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 r="A231" s="1"/>
      <c r="B231" s="1"/>
      <c r="C231" s="6"/>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 r="A232" s="1"/>
      <c r="B232" s="1"/>
      <c r="C232" s="6"/>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 r="A233" s="1"/>
      <c r="B233" s="1"/>
      <c r="C233" s="6"/>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 r="A234" s="1"/>
      <c r="B234" s="1"/>
      <c r="C234" s="6"/>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 r="A235" s="1"/>
      <c r="B235" s="1"/>
      <c r="C235" s="6"/>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 r="A236" s="1"/>
      <c r="B236" s="1"/>
      <c r="C236" s="6"/>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 r="A237" s="1"/>
      <c r="B237" s="1"/>
      <c r="C237" s="6"/>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 r="A238" s="1"/>
      <c r="B238" s="1"/>
      <c r="C238" s="6"/>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 r="A239" s="1"/>
      <c r="B239" s="1"/>
      <c r="C239" s="6"/>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 r="A240" s="1"/>
      <c r="B240" s="1"/>
      <c r="C240" s="6"/>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 r="A241" s="1"/>
      <c r="B241" s="1"/>
      <c r="C241" s="6"/>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 r="A242" s="1"/>
      <c r="B242" s="1"/>
      <c r="C242" s="6"/>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 r="A243" s="1"/>
      <c r="B243" s="1"/>
      <c r="C243" s="6"/>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 r="A244" s="1"/>
      <c r="B244" s="1"/>
      <c r="C244" s="6"/>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 r="A245" s="1"/>
      <c r="B245" s="1"/>
      <c r="C245" s="6"/>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 r="A246" s="1"/>
      <c r="B246" s="1"/>
      <c r="C246" s="6"/>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 r="A247" s="1"/>
      <c r="B247" s="1"/>
      <c r="C247" s="6"/>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 r="A248" s="1"/>
      <c r="B248" s="1"/>
      <c r="C248" s="6"/>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 r="A249" s="1"/>
      <c r="B249" s="1"/>
      <c r="C249" s="6"/>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 r="A250" s="1"/>
      <c r="B250" s="1"/>
      <c r="C250" s="6"/>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 r="A251" s="1"/>
      <c r="B251" s="1"/>
      <c r="C251" s="6"/>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 r="A252" s="1"/>
      <c r="B252" s="1"/>
      <c r="C252" s="6"/>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 r="A253" s="1"/>
      <c r="B253" s="1"/>
      <c r="C253" s="6"/>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 r="A254" s="1"/>
      <c r="B254" s="1"/>
      <c r="C254" s="6"/>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 r="A255" s="1"/>
      <c r="B255" s="1"/>
      <c r="C255" s="6"/>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 r="A256" s="1"/>
      <c r="B256" s="1"/>
      <c r="C256" s="6"/>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 r="A257" s="1"/>
      <c r="B257" s="1"/>
      <c r="C257" s="6"/>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 r="A258" s="1"/>
      <c r="B258" s="1"/>
      <c r="C258" s="6"/>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 r="A259" s="1"/>
      <c r="B259" s="1"/>
      <c r="C259" s="6"/>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 r="A260" s="1"/>
      <c r="B260" s="1"/>
      <c r="C260" s="6"/>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 r="A261" s="1"/>
      <c r="B261" s="1"/>
      <c r="C261" s="6"/>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 r="A262" s="1"/>
      <c r="B262" s="1"/>
      <c r="C262" s="6"/>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 r="A263" s="1"/>
      <c r="B263" s="1"/>
      <c r="C263" s="6"/>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 r="A264" s="1"/>
      <c r="B264" s="1"/>
      <c r="C264" s="6"/>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 r="A265" s="1"/>
      <c r="B265" s="1"/>
      <c r="C265" s="6"/>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 r="A266" s="1"/>
      <c r="B266" s="1"/>
      <c r="C266" s="6"/>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 r="A267" s="1"/>
      <c r="B267" s="1"/>
      <c r="C267" s="6"/>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 r="A268" s="1"/>
      <c r="B268" s="1"/>
      <c r="C268" s="6"/>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 r="A269" s="1"/>
      <c r="B269" s="1"/>
      <c r="C269" s="6"/>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 r="A270" s="1"/>
      <c r="B270" s="1"/>
      <c r="C270" s="6"/>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 r="A271" s="1"/>
      <c r="B271" s="1"/>
      <c r="C271" s="6"/>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 r="A272" s="1"/>
      <c r="B272" s="1"/>
      <c r="C272" s="6"/>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 r="A273" s="1"/>
      <c r="B273" s="1"/>
      <c r="C273" s="6"/>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 r="A274" s="1"/>
      <c r="B274" s="1"/>
      <c r="C274" s="6"/>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 r="A275" s="1"/>
      <c r="B275" s="1"/>
      <c r="C275" s="6"/>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 r="A276" s="1"/>
      <c r="B276" s="1"/>
      <c r="C276" s="6"/>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 r="A277" s="1"/>
      <c r="B277" s="1"/>
      <c r="C277" s="6"/>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 r="A278" s="1"/>
      <c r="B278" s="1"/>
      <c r="C278" s="6"/>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 r="A279" s="1"/>
      <c r="B279" s="1"/>
      <c r="C279" s="6"/>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 r="A280" s="1"/>
      <c r="B280" s="1"/>
      <c r="C280" s="6"/>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 r="A281" s="1"/>
      <c r="B281" s="1"/>
      <c r="C281" s="6"/>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 r="A282" s="1"/>
      <c r="B282" s="1"/>
      <c r="C282" s="6"/>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 r="A283" s="1"/>
      <c r="B283" s="1"/>
      <c r="C283" s="6"/>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 r="A284" s="1"/>
      <c r="B284" s="1"/>
      <c r="C284" s="6"/>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 r="A285" s="1"/>
      <c r="B285" s="1"/>
      <c r="C285" s="6"/>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 r="A286" s="1"/>
      <c r="B286" s="1"/>
      <c r="C286" s="6"/>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 r="A287" s="1"/>
      <c r="B287" s="1"/>
      <c r="C287" s="6"/>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 r="A288" s="1"/>
      <c r="B288" s="1"/>
      <c r="C288" s="6"/>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 r="A289" s="1"/>
      <c r="B289" s="1"/>
      <c r="C289" s="6"/>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 r="A290" s="1"/>
      <c r="B290" s="1"/>
      <c r="C290" s="6"/>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 r="A291" s="1"/>
      <c r="B291" s="1"/>
      <c r="C291" s="6"/>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 r="A292" s="1"/>
      <c r="B292" s="1"/>
      <c r="C292" s="6"/>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 r="A293" s="1"/>
      <c r="B293" s="1"/>
      <c r="C293" s="6"/>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 r="A294" s="1"/>
      <c r="B294" s="1"/>
      <c r="C294" s="6"/>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 r="A295" s="1"/>
      <c r="B295" s="1"/>
      <c r="C295" s="6"/>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 r="A296" s="1"/>
      <c r="B296" s="1"/>
      <c r="C296" s="6"/>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 r="A297" s="1"/>
      <c r="B297" s="1"/>
      <c r="C297" s="6"/>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 r="A298" s="1"/>
      <c r="B298" s="1"/>
      <c r="C298" s="6"/>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 r="A299" s="1"/>
      <c r="B299" s="1"/>
      <c r="C299" s="6"/>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 r="A300" s="1"/>
      <c r="B300" s="1"/>
      <c r="C300" s="6"/>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 r="A301" s="1"/>
      <c r="B301" s="1"/>
      <c r="C301" s="6"/>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 r="A302" s="1"/>
      <c r="B302" s="1"/>
      <c r="C302" s="6"/>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 r="A303" s="1"/>
      <c r="B303" s="1"/>
      <c r="C303" s="6"/>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 r="A304" s="1"/>
      <c r="B304" s="1"/>
      <c r="C304" s="6"/>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 r="A305" s="1"/>
      <c r="B305" s="1"/>
      <c r="C305" s="6"/>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 r="A306" s="1"/>
      <c r="B306" s="1"/>
      <c r="C306" s="6"/>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 r="A307" s="1"/>
      <c r="B307" s="1"/>
      <c r="C307" s="6"/>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 r="A308" s="1"/>
      <c r="B308" s="1"/>
      <c r="C308" s="6"/>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 r="A309" s="1"/>
      <c r="B309" s="1"/>
      <c r="C309" s="6"/>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 r="A310" s="1"/>
      <c r="B310" s="1"/>
      <c r="C310" s="6"/>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 r="A311" s="1"/>
      <c r="B311" s="1"/>
      <c r="C311" s="6"/>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 r="A312" s="1"/>
      <c r="B312" s="1"/>
      <c r="C312" s="6"/>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 r="A313" s="1"/>
      <c r="B313" s="1"/>
      <c r="C313" s="6"/>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 r="A314" s="1"/>
      <c r="B314" s="1"/>
      <c r="C314" s="6"/>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 r="A315" s="1"/>
      <c r="B315" s="1"/>
      <c r="C315" s="6"/>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 r="A316" s="1"/>
      <c r="B316" s="1"/>
      <c r="C316" s="6"/>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 r="A317" s="1"/>
      <c r="B317" s="1"/>
      <c r="C317" s="6"/>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 r="A318" s="1"/>
      <c r="B318" s="1"/>
      <c r="C318" s="6"/>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 r="A319" s="1"/>
      <c r="B319" s="1"/>
      <c r="C319" s="6"/>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 r="A320" s="1"/>
      <c r="B320" s="1"/>
      <c r="C320" s="6"/>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 r="A321" s="1"/>
      <c r="B321" s="1"/>
      <c r="C321" s="6"/>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 r="A322" s="1"/>
      <c r="B322" s="1"/>
      <c r="C322" s="6"/>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 r="A323" s="1"/>
      <c r="B323" s="1"/>
      <c r="C323" s="6"/>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 r="A324" s="1"/>
      <c r="B324" s="1"/>
      <c r="C324" s="6"/>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 r="A325" s="1"/>
      <c r="B325" s="1"/>
      <c r="C325" s="6"/>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 r="A326" s="1"/>
      <c r="B326" s="1"/>
      <c r="C326" s="6"/>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 r="A327" s="1"/>
      <c r="B327" s="1"/>
      <c r="C327" s="6"/>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 r="A328" s="1"/>
      <c r="B328" s="1"/>
      <c r="C328" s="6"/>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 r="A329" s="1"/>
      <c r="B329" s="1"/>
      <c r="C329" s="6"/>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 r="A330" s="1"/>
      <c r="B330" s="1"/>
      <c r="C330" s="6"/>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 r="A331" s="1"/>
      <c r="B331" s="1"/>
      <c r="C331" s="6"/>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 r="A332" s="1"/>
      <c r="B332" s="1"/>
      <c r="C332" s="6"/>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 r="A333" s="1"/>
      <c r="B333" s="1"/>
      <c r="C333" s="6"/>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 r="A334" s="1"/>
      <c r="B334" s="1"/>
      <c r="C334" s="6"/>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 r="A335" s="1"/>
      <c r="B335" s="1"/>
      <c r="C335" s="6"/>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 r="A336" s="1"/>
      <c r="B336" s="1"/>
      <c r="C336" s="6"/>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 r="A337" s="1"/>
      <c r="B337" s="1"/>
      <c r="C337" s="6"/>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 r="A338" s="1"/>
      <c r="B338" s="1"/>
      <c r="C338" s="6"/>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 r="A339" s="1"/>
      <c r="B339" s="1"/>
      <c r="C339" s="6"/>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 r="A340" s="1"/>
      <c r="B340" s="1"/>
      <c r="C340" s="6"/>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 r="A341" s="1"/>
      <c r="B341" s="1"/>
      <c r="C341" s="6"/>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 r="A342" s="1"/>
      <c r="B342" s="1"/>
      <c r="C342" s="6"/>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 r="A343" s="1"/>
      <c r="B343" s="1"/>
      <c r="C343" s="6"/>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 r="A344" s="1"/>
      <c r="B344" s="1"/>
      <c r="C344" s="6"/>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 r="A345" s="1"/>
      <c r="B345" s="1"/>
      <c r="C345" s="6"/>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 r="A346" s="1"/>
      <c r="B346" s="1"/>
      <c r="C346" s="6"/>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 r="A347" s="1"/>
      <c r="B347" s="1"/>
      <c r="C347" s="6"/>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 r="A348" s="1"/>
      <c r="B348" s="1"/>
      <c r="C348" s="6"/>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 r="A349" s="1"/>
      <c r="B349" s="1"/>
      <c r="C349" s="6"/>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 r="A350" s="1"/>
      <c r="B350" s="1"/>
      <c r="C350" s="6"/>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 r="A351" s="1"/>
      <c r="B351" s="1"/>
      <c r="C351" s="6"/>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 r="A352" s="1"/>
      <c r="B352" s="1"/>
      <c r="C352" s="6"/>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 r="A353" s="1"/>
      <c r="B353" s="1"/>
      <c r="C353" s="6"/>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 r="A354" s="1"/>
      <c r="B354" s="1"/>
      <c r="C354" s="6"/>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 r="A355" s="1"/>
      <c r="B355" s="1"/>
      <c r="C355" s="6"/>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 r="A356" s="1"/>
      <c r="B356" s="1"/>
      <c r="C356" s="6"/>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 r="A357" s="1"/>
      <c r="B357" s="1"/>
      <c r="C357" s="6"/>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 r="A358" s="1"/>
      <c r="B358" s="1"/>
      <c r="C358" s="6"/>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 r="A359" s="1"/>
      <c r="B359" s="1"/>
      <c r="C359" s="6"/>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 r="A360" s="1"/>
      <c r="B360" s="1"/>
      <c r="C360" s="6"/>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 r="A361" s="1"/>
      <c r="B361" s="1"/>
      <c r="C361" s="6"/>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 r="A362" s="1"/>
      <c r="B362" s="1"/>
      <c r="C362" s="6"/>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 r="A363" s="1"/>
      <c r="B363" s="1"/>
      <c r="C363" s="6"/>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 r="A364" s="1"/>
      <c r="B364" s="1"/>
      <c r="C364" s="6"/>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 r="A365" s="1"/>
      <c r="B365" s="1"/>
      <c r="C365" s="6"/>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 r="A366" s="1"/>
      <c r="B366" s="1"/>
      <c r="C366" s="6"/>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 r="A367" s="1"/>
      <c r="B367" s="1"/>
      <c r="C367" s="6"/>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 r="A368" s="1"/>
      <c r="B368" s="1"/>
      <c r="C368" s="6"/>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 r="A369" s="1"/>
      <c r="B369" s="1"/>
      <c r="C369" s="6"/>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 r="A370" s="1"/>
      <c r="B370" s="1"/>
      <c r="C370" s="6"/>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 r="A371" s="1"/>
      <c r="B371" s="1"/>
      <c r="C371" s="6"/>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 r="A372" s="1"/>
      <c r="B372" s="1"/>
      <c r="C372" s="6"/>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 r="A373" s="1"/>
      <c r="B373" s="1"/>
      <c r="C373" s="6"/>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 r="A374" s="1"/>
      <c r="B374" s="1"/>
      <c r="C374" s="6"/>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 r="A375" s="1"/>
      <c r="B375" s="1"/>
      <c r="C375" s="6"/>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 r="A376" s="1"/>
      <c r="B376" s="1"/>
      <c r="C376" s="6"/>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 r="A377" s="1"/>
      <c r="B377" s="1"/>
      <c r="C377" s="6"/>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 r="A378" s="1"/>
      <c r="B378" s="1"/>
      <c r="C378" s="6"/>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 r="A379" s="1"/>
      <c r="B379" s="1"/>
      <c r="C379" s="6"/>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 r="A380" s="1"/>
      <c r="B380" s="1"/>
      <c r="C380" s="6"/>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 r="A381" s="1"/>
      <c r="B381" s="1"/>
      <c r="C381" s="6"/>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 r="A382" s="1"/>
      <c r="B382" s="1"/>
      <c r="C382" s="6"/>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 r="A383" s="1"/>
      <c r="B383" s="1"/>
      <c r="C383" s="6"/>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 r="A384" s="1"/>
      <c r="B384" s="1"/>
      <c r="C384" s="6"/>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 r="A385" s="1"/>
      <c r="B385" s="1"/>
      <c r="C385" s="6"/>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 r="A386" s="1"/>
      <c r="B386" s="1"/>
      <c r="C386" s="6"/>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 r="A387" s="1"/>
      <c r="B387" s="1"/>
      <c r="C387" s="6"/>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 r="A388" s="1"/>
      <c r="B388" s="1"/>
      <c r="C388" s="6"/>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 r="A389" s="1"/>
      <c r="B389" s="1"/>
      <c r="C389" s="6"/>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 r="A390" s="1"/>
      <c r="B390" s="1"/>
      <c r="C390" s="6"/>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 r="A391" s="1"/>
      <c r="B391" s="1"/>
      <c r="C391" s="6"/>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 r="A392" s="1"/>
      <c r="B392" s="1"/>
      <c r="C392" s="6"/>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 r="A393" s="1"/>
      <c r="B393" s="1"/>
      <c r="C393" s="6"/>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 r="A394" s="1"/>
      <c r="B394" s="1"/>
      <c r="C394" s="6"/>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 r="A395" s="1"/>
      <c r="B395" s="1"/>
      <c r="C395" s="6"/>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 r="A396" s="1"/>
      <c r="B396" s="1"/>
      <c r="C396" s="6"/>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 r="A397" s="1"/>
      <c r="B397" s="1"/>
      <c r="C397" s="6"/>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 r="A398" s="1"/>
      <c r="B398" s="1"/>
      <c r="C398" s="6"/>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 r="A399" s="1"/>
      <c r="B399" s="1"/>
      <c r="C399" s="6"/>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 r="A400" s="1"/>
      <c r="B400" s="1"/>
      <c r="C400" s="6"/>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 r="A401" s="1"/>
      <c r="B401" s="1"/>
      <c r="C401" s="6"/>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 r="A402" s="1"/>
      <c r="B402" s="1"/>
      <c r="C402" s="6"/>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 r="A403" s="1"/>
      <c r="B403" s="1"/>
      <c r="C403" s="6"/>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 r="A404" s="1"/>
      <c r="B404" s="1"/>
      <c r="C404" s="6"/>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 r="A405" s="1"/>
      <c r="B405" s="1"/>
      <c r="C405" s="6"/>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 r="A406" s="1"/>
      <c r="B406" s="1"/>
      <c r="C406" s="6"/>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 r="A407" s="1"/>
      <c r="B407" s="1"/>
      <c r="C407" s="6"/>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 r="A408" s="1"/>
      <c r="B408" s="1"/>
      <c r="C408" s="6"/>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 r="A409" s="1"/>
      <c r="B409" s="1"/>
      <c r="C409" s="6"/>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 r="A410" s="1"/>
      <c r="B410" s="1"/>
      <c r="C410" s="6"/>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 r="A411" s="1"/>
      <c r="B411" s="1"/>
      <c r="C411" s="6"/>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 r="A412" s="1"/>
      <c r="B412" s="1"/>
      <c r="C412" s="6"/>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 r="A413" s="1"/>
      <c r="B413" s="1"/>
      <c r="C413" s="6"/>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 r="A414" s="1"/>
      <c r="B414" s="1"/>
      <c r="C414" s="6"/>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 r="A415" s="1"/>
      <c r="B415" s="1"/>
      <c r="C415" s="6"/>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 r="A416" s="1"/>
      <c r="B416" s="1"/>
      <c r="C416" s="6"/>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 r="A417" s="1"/>
      <c r="B417" s="1"/>
      <c r="C417" s="6"/>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 r="A418" s="1"/>
      <c r="B418" s="1"/>
      <c r="C418" s="6"/>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 r="A419" s="1"/>
      <c r="B419" s="1"/>
      <c r="C419" s="6"/>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 r="A420" s="1"/>
      <c r="B420" s="1"/>
      <c r="C420" s="6"/>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 r="A421" s="1"/>
      <c r="B421" s="1"/>
      <c r="C421" s="6"/>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 r="A422" s="1"/>
      <c r="B422" s="1"/>
      <c r="C422" s="6"/>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 r="A423" s="1"/>
      <c r="B423" s="1"/>
      <c r="C423" s="6"/>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 r="A424" s="1"/>
      <c r="B424" s="1"/>
      <c r="C424" s="6"/>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 r="A425" s="1"/>
      <c r="B425" s="1"/>
      <c r="C425" s="6"/>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 r="A426" s="1"/>
      <c r="B426" s="1"/>
      <c r="C426" s="6"/>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 r="A427" s="1"/>
      <c r="B427" s="1"/>
      <c r="C427" s="6"/>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 r="A428" s="1"/>
      <c r="B428" s="1"/>
      <c r="C428" s="6"/>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 r="A429" s="1"/>
      <c r="B429" s="1"/>
      <c r="C429" s="6"/>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 r="A430" s="1"/>
      <c r="B430" s="1"/>
      <c r="C430" s="6"/>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 r="A431" s="1"/>
      <c r="B431" s="1"/>
      <c r="C431" s="6"/>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 r="A432" s="1"/>
      <c r="B432" s="1"/>
      <c r="C432" s="6"/>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 r="A433" s="1"/>
      <c r="B433" s="1"/>
      <c r="C433" s="6"/>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 r="A434" s="1"/>
      <c r="B434" s="1"/>
      <c r="C434" s="6"/>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 r="A435" s="1"/>
      <c r="B435" s="1"/>
      <c r="C435" s="6"/>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 r="A436" s="1"/>
      <c r="B436" s="1"/>
      <c r="C436" s="6"/>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 r="A437" s="1"/>
      <c r="B437" s="1"/>
      <c r="C437" s="6"/>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 r="A438" s="1"/>
      <c r="B438" s="1"/>
      <c r="C438" s="6"/>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 r="A439" s="1"/>
      <c r="B439" s="1"/>
      <c r="C439" s="6"/>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 r="A440" s="1"/>
      <c r="B440" s="1"/>
      <c r="C440" s="6"/>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 r="A441" s="1"/>
      <c r="B441" s="1"/>
      <c r="C441" s="6"/>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 r="A442" s="1"/>
      <c r="B442" s="1"/>
      <c r="C442" s="6"/>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 r="A443" s="1"/>
      <c r="B443" s="1"/>
      <c r="C443" s="6"/>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 r="A444" s="1"/>
      <c r="B444" s="1"/>
      <c r="C444" s="6"/>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 r="A445" s="1"/>
      <c r="B445" s="1"/>
      <c r="C445" s="6"/>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 r="A446" s="1"/>
      <c r="B446" s="1"/>
      <c r="C446" s="6"/>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 r="A447" s="1"/>
      <c r="B447" s="1"/>
      <c r="C447" s="6"/>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 r="A448" s="1"/>
      <c r="B448" s="1"/>
      <c r="C448" s="6"/>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 r="A449" s="1"/>
      <c r="B449" s="1"/>
      <c r="C449" s="6"/>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 r="A450" s="1"/>
      <c r="B450" s="1"/>
      <c r="C450" s="6"/>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 r="A451" s="1"/>
      <c r="B451" s="1"/>
      <c r="C451" s="6"/>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 r="A452" s="1"/>
      <c r="B452" s="1"/>
      <c r="C452" s="6"/>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 r="A453" s="1"/>
      <c r="B453" s="1"/>
      <c r="C453" s="6"/>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 r="A454" s="1"/>
      <c r="B454" s="1"/>
      <c r="C454" s="6"/>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 r="A455" s="1"/>
      <c r="B455" s="1"/>
      <c r="C455" s="6"/>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 r="A456" s="1"/>
      <c r="B456" s="1"/>
      <c r="C456" s="6"/>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 r="A457" s="1"/>
      <c r="B457" s="1"/>
      <c r="C457" s="6"/>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 r="A458" s="1"/>
      <c r="B458" s="1"/>
      <c r="C458" s="6"/>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 r="A459" s="1"/>
      <c r="B459" s="1"/>
      <c r="C459" s="6"/>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 r="A460" s="1"/>
      <c r="B460" s="1"/>
      <c r="C460" s="6"/>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 r="A461" s="1"/>
      <c r="B461" s="1"/>
      <c r="C461" s="6"/>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 r="A462" s="1"/>
      <c r="B462" s="1"/>
      <c r="C462" s="6"/>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 r="A463" s="1"/>
      <c r="B463" s="1"/>
      <c r="C463" s="6"/>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 r="A464" s="1"/>
      <c r="B464" s="1"/>
      <c r="C464" s="6"/>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 r="A465" s="1"/>
      <c r="B465" s="1"/>
      <c r="C465" s="6"/>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 r="A466" s="1"/>
      <c r="B466" s="1"/>
      <c r="C466" s="6"/>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 r="A467" s="1"/>
      <c r="B467" s="1"/>
      <c r="C467" s="6"/>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 r="A468" s="1"/>
      <c r="B468" s="1"/>
      <c r="C468" s="6"/>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 r="A469" s="1"/>
      <c r="B469" s="1"/>
      <c r="C469" s="6"/>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 r="A470" s="1"/>
      <c r="B470" s="1"/>
      <c r="C470" s="6"/>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 r="A471" s="1"/>
      <c r="B471" s="1"/>
      <c r="C471" s="6"/>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 r="A472" s="1"/>
      <c r="B472" s="1"/>
      <c r="C472" s="6"/>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 r="A473" s="1"/>
      <c r="B473" s="1"/>
      <c r="C473" s="6"/>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 r="A474" s="1"/>
      <c r="B474" s="1"/>
      <c r="C474" s="6"/>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 r="A475" s="1"/>
      <c r="B475" s="1"/>
      <c r="C475" s="6"/>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 r="A476" s="1"/>
      <c r="B476" s="1"/>
      <c r="C476" s="6"/>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 r="A477" s="1"/>
      <c r="B477" s="1"/>
      <c r="C477" s="6"/>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 r="A478" s="1"/>
      <c r="B478" s="1"/>
      <c r="C478" s="6"/>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 r="A479" s="1"/>
      <c r="B479" s="1"/>
      <c r="C479" s="6"/>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 r="A480" s="1"/>
      <c r="B480" s="1"/>
      <c r="C480" s="6"/>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 r="A481" s="1"/>
      <c r="B481" s="1"/>
      <c r="C481" s="6"/>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 r="A482" s="1"/>
      <c r="B482" s="1"/>
      <c r="C482" s="6"/>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 r="A483" s="1"/>
      <c r="B483" s="1"/>
      <c r="C483" s="6"/>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 r="A484" s="1"/>
      <c r="B484" s="1"/>
      <c r="C484" s="6"/>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 r="A485" s="1"/>
      <c r="B485" s="1"/>
      <c r="C485" s="6"/>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 r="A486" s="1"/>
      <c r="B486" s="1"/>
      <c r="C486" s="6"/>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 r="A487" s="1"/>
      <c r="B487" s="1"/>
      <c r="C487" s="6"/>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 r="A488" s="1"/>
      <c r="B488" s="1"/>
      <c r="C488" s="6"/>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 r="A489" s="1"/>
      <c r="B489" s="1"/>
      <c r="C489" s="6"/>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 r="A490" s="1"/>
      <c r="B490" s="1"/>
      <c r="C490" s="6"/>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 r="A491" s="1"/>
      <c r="B491" s="1"/>
      <c r="C491" s="6"/>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 r="A492" s="1"/>
      <c r="B492" s="1"/>
      <c r="C492" s="6"/>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 r="A493" s="1"/>
      <c r="B493" s="1"/>
      <c r="C493" s="6"/>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 r="A494" s="1"/>
      <c r="B494" s="1"/>
      <c r="C494" s="6"/>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 r="A495" s="1"/>
      <c r="B495" s="1"/>
      <c r="C495" s="6"/>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 r="A496" s="1"/>
      <c r="B496" s="1"/>
      <c r="C496" s="6"/>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 r="A497" s="1"/>
      <c r="B497" s="1"/>
      <c r="C497" s="6"/>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 r="A498" s="1"/>
      <c r="B498" s="1"/>
      <c r="C498" s="6"/>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 r="A499" s="1"/>
      <c r="B499" s="1"/>
      <c r="C499" s="6"/>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 r="A500" s="1"/>
      <c r="B500" s="1"/>
      <c r="C500" s="6"/>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 r="A501" s="1"/>
      <c r="B501" s="1"/>
      <c r="C501" s="6"/>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 r="A502" s="1"/>
      <c r="B502" s="1"/>
      <c r="C502" s="6"/>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 r="A503" s="1"/>
      <c r="B503" s="1"/>
      <c r="C503" s="6"/>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 r="A504" s="1"/>
      <c r="B504" s="1"/>
      <c r="C504" s="6"/>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 r="A505" s="1"/>
      <c r="B505" s="1"/>
      <c r="C505" s="6"/>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 r="A506" s="1"/>
      <c r="B506" s="1"/>
      <c r="C506" s="6"/>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 r="A507" s="1"/>
      <c r="B507" s="1"/>
      <c r="C507" s="6"/>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 r="A508" s="1"/>
      <c r="B508" s="1"/>
      <c r="C508" s="6"/>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 r="A509" s="1"/>
      <c r="B509" s="1"/>
      <c r="C509" s="6"/>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 r="A510" s="1"/>
      <c r="B510" s="1"/>
      <c r="C510" s="6"/>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 r="A511" s="1"/>
      <c r="B511" s="1"/>
      <c r="C511" s="6"/>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 r="A512" s="1"/>
      <c r="B512" s="1"/>
      <c r="C512" s="6"/>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 r="A513" s="1"/>
      <c r="B513" s="1"/>
      <c r="C513" s="6"/>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 r="A514" s="1"/>
      <c r="B514" s="1"/>
      <c r="C514" s="6"/>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 r="A515" s="1"/>
      <c r="B515" s="1"/>
      <c r="C515" s="6"/>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 r="A516" s="1"/>
      <c r="B516" s="1"/>
      <c r="C516" s="6"/>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 r="A517" s="1"/>
      <c r="B517" s="1"/>
      <c r="C517" s="6"/>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 r="A518" s="1"/>
      <c r="B518" s="1"/>
      <c r="C518" s="6"/>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 r="A519" s="1"/>
      <c r="B519" s="1"/>
      <c r="C519" s="6"/>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 r="A520" s="1"/>
      <c r="B520" s="1"/>
      <c r="C520" s="6"/>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 r="A521" s="1"/>
      <c r="B521" s="1"/>
      <c r="C521" s="6"/>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 r="A522" s="1"/>
      <c r="B522" s="1"/>
      <c r="C522" s="6"/>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 r="A523" s="1"/>
      <c r="B523" s="1"/>
      <c r="C523" s="6"/>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 r="A524" s="1"/>
      <c r="B524" s="1"/>
      <c r="C524" s="6"/>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 r="A525" s="1"/>
      <c r="B525" s="1"/>
      <c r="C525" s="6"/>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 r="A526" s="1"/>
      <c r="B526" s="1"/>
      <c r="C526" s="6"/>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 r="A527" s="1"/>
      <c r="B527" s="1"/>
      <c r="C527" s="6"/>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 r="A528" s="1"/>
      <c r="B528" s="1"/>
      <c r="C528" s="6"/>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 r="A529" s="1"/>
      <c r="B529" s="1"/>
      <c r="C529" s="6"/>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 r="A530" s="1"/>
      <c r="B530" s="1"/>
      <c r="C530" s="6"/>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 r="A531" s="1"/>
      <c r="B531" s="1"/>
      <c r="C531" s="6"/>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 r="A532" s="1"/>
      <c r="B532" s="1"/>
      <c r="C532" s="6"/>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 r="A533" s="1"/>
      <c r="B533" s="1"/>
      <c r="C533" s="6"/>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 r="A534" s="1"/>
      <c r="B534" s="1"/>
      <c r="C534" s="6"/>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 r="A535" s="1"/>
      <c r="B535" s="1"/>
      <c r="C535" s="6"/>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 r="A536" s="1"/>
      <c r="B536" s="1"/>
      <c r="C536" s="6"/>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 r="A537" s="1"/>
      <c r="B537" s="1"/>
      <c r="C537" s="6"/>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 r="A538" s="1"/>
      <c r="B538" s="1"/>
      <c r="C538" s="6"/>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 r="A539" s="1"/>
      <c r="B539" s="1"/>
      <c r="C539" s="6"/>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 r="A540" s="1"/>
      <c r="B540" s="1"/>
      <c r="C540" s="6"/>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 r="A541" s="1"/>
      <c r="B541" s="1"/>
      <c r="C541" s="6"/>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 r="A542" s="1"/>
      <c r="B542" s="1"/>
      <c r="C542" s="6"/>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 r="A543" s="1"/>
      <c r="B543" s="1"/>
      <c r="C543" s="6"/>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 r="A544" s="1"/>
      <c r="B544" s="1"/>
      <c r="C544" s="6"/>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 r="A545" s="1"/>
      <c r="B545" s="1"/>
      <c r="C545" s="6"/>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 r="A546" s="1"/>
      <c r="B546" s="1"/>
      <c r="C546" s="6"/>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 r="A547" s="1"/>
      <c r="B547" s="1"/>
      <c r="C547" s="6"/>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 r="A548" s="1"/>
      <c r="B548" s="1"/>
      <c r="C548" s="6"/>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 r="A549" s="1"/>
      <c r="B549" s="1"/>
      <c r="C549" s="6"/>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 r="A550" s="1"/>
      <c r="B550" s="1"/>
      <c r="C550" s="6"/>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 r="A551" s="1"/>
      <c r="B551" s="1"/>
      <c r="C551" s="6"/>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 r="A552" s="1"/>
      <c r="B552" s="1"/>
      <c r="C552" s="6"/>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 r="A553" s="1"/>
      <c r="B553" s="1"/>
      <c r="C553" s="6"/>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 r="A554" s="1"/>
      <c r="B554" s="1"/>
      <c r="C554" s="6"/>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 r="A555" s="1"/>
      <c r="B555" s="1"/>
      <c r="C555" s="6"/>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 r="A556" s="1"/>
      <c r="B556" s="1"/>
      <c r="C556" s="6"/>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 r="A557" s="1"/>
      <c r="B557" s="1"/>
      <c r="C557" s="6"/>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 r="A558" s="1"/>
      <c r="B558" s="1"/>
      <c r="C558" s="6"/>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 r="A559" s="1"/>
      <c r="B559" s="1"/>
      <c r="C559" s="6"/>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 r="A560" s="1"/>
      <c r="B560" s="1"/>
      <c r="C560" s="6"/>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 r="A561" s="1"/>
      <c r="B561" s="1"/>
      <c r="C561" s="6"/>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 r="A562" s="1"/>
      <c r="B562" s="1"/>
      <c r="C562" s="6"/>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 r="A563" s="1"/>
      <c r="B563" s="1"/>
      <c r="C563" s="6"/>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 r="A564" s="1"/>
      <c r="B564" s="1"/>
      <c r="C564" s="6"/>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 r="A565" s="1"/>
      <c r="B565" s="1"/>
      <c r="C565" s="6"/>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 r="A566" s="1"/>
      <c r="B566" s="1"/>
      <c r="C566" s="6"/>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 r="A567" s="1"/>
      <c r="B567" s="1"/>
      <c r="C567" s="6"/>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 r="A568" s="1"/>
      <c r="B568" s="1"/>
      <c r="C568" s="6"/>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 r="A569" s="1"/>
      <c r="B569" s="1"/>
      <c r="C569" s="6"/>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 r="A570" s="1"/>
      <c r="B570" s="1"/>
      <c r="C570" s="6"/>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 r="A571" s="1"/>
      <c r="B571" s="1"/>
      <c r="C571" s="6"/>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 r="A572" s="1"/>
      <c r="B572" s="1"/>
      <c r="C572" s="6"/>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 r="A573" s="1"/>
      <c r="B573" s="1"/>
      <c r="C573" s="6"/>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 r="A574" s="1"/>
      <c r="B574" s="1"/>
      <c r="C574" s="6"/>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 r="A575" s="1"/>
      <c r="B575" s="1"/>
      <c r="C575" s="6"/>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 r="A576" s="1"/>
      <c r="B576" s="1"/>
      <c r="C576" s="6"/>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 r="A577" s="1"/>
      <c r="B577" s="1"/>
      <c r="C577" s="6"/>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 r="A578" s="1"/>
      <c r="B578" s="1"/>
      <c r="C578" s="6"/>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 r="A579" s="1"/>
      <c r="B579" s="1"/>
      <c r="C579" s="6"/>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 r="A580" s="1"/>
      <c r="B580" s="1"/>
      <c r="C580" s="6"/>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 r="A581" s="1"/>
      <c r="B581" s="1"/>
      <c r="C581" s="6"/>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 r="A582" s="1"/>
      <c r="B582" s="1"/>
      <c r="C582" s="6"/>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 r="A583" s="1"/>
      <c r="B583" s="1"/>
      <c r="C583" s="6"/>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 r="A584" s="1"/>
      <c r="B584" s="1"/>
      <c r="C584" s="6"/>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 r="A585" s="1"/>
      <c r="B585" s="1"/>
      <c r="C585" s="6"/>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 r="A586" s="1"/>
      <c r="B586" s="1"/>
      <c r="C586" s="6"/>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 r="A587" s="1"/>
      <c r="B587" s="1"/>
      <c r="C587" s="6"/>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 r="A588" s="1"/>
      <c r="B588" s="1"/>
      <c r="C588" s="6"/>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 r="A589" s="1"/>
      <c r="B589" s="1"/>
      <c r="C589" s="6"/>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 r="A590" s="1"/>
      <c r="B590" s="1"/>
      <c r="C590" s="6"/>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 r="A591" s="1"/>
      <c r="B591" s="1"/>
      <c r="C591" s="6"/>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 r="A592" s="1"/>
      <c r="B592" s="1"/>
      <c r="C592" s="6"/>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 r="A593" s="1"/>
      <c r="B593" s="1"/>
      <c r="C593" s="6"/>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 r="A594" s="1"/>
      <c r="B594" s="1"/>
      <c r="C594" s="6"/>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 r="A595" s="1"/>
      <c r="B595" s="1"/>
      <c r="C595" s="6"/>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 r="A596" s="1"/>
      <c r="B596" s="1"/>
      <c r="C596" s="6"/>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 r="A597" s="1"/>
      <c r="B597" s="1"/>
      <c r="C597" s="6"/>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 r="A598" s="1"/>
      <c r="B598" s="1"/>
      <c r="C598" s="6"/>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 r="A599" s="1"/>
      <c r="B599" s="1"/>
      <c r="C599" s="6"/>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 r="A600" s="1"/>
      <c r="B600" s="1"/>
      <c r="C600" s="6"/>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 r="A601" s="1"/>
      <c r="B601" s="1"/>
      <c r="C601" s="6"/>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 r="A602" s="1"/>
      <c r="B602" s="1"/>
      <c r="C602" s="6"/>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 r="A603" s="1"/>
      <c r="B603" s="1"/>
      <c r="C603" s="6"/>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 r="A604" s="1"/>
      <c r="B604" s="1"/>
      <c r="C604" s="6"/>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 r="A605" s="1"/>
      <c r="B605" s="1"/>
      <c r="C605" s="6"/>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 r="A606" s="1"/>
      <c r="B606" s="1"/>
      <c r="C606" s="6"/>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 r="A607" s="1"/>
      <c r="B607" s="1"/>
      <c r="C607" s="6"/>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 r="A608" s="1"/>
      <c r="B608" s="1"/>
      <c r="C608" s="6"/>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 r="A609" s="1"/>
      <c r="B609" s="1"/>
      <c r="C609" s="6"/>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 r="A610" s="1"/>
      <c r="B610" s="1"/>
      <c r="C610" s="6"/>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 r="A611" s="1"/>
      <c r="B611" s="1"/>
      <c r="C611" s="6"/>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 r="A612" s="1"/>
      <c r="B612" s="1"/>
      <c r="C612" s="6"/>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 r="A613" s="1"/>
      <c r="B613" s="1"/>
      <c r="C613" s="6"/>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 r="A614" s="1"/>
      <c r="B614" s="1"/>
      <c r="C614" s="6"/>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 r="A615" s="1"/>
      <c r="B615" s="1"/>
      <c r="C615" s="6"/>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 r="A616" s="1"/>
      <c r="B616" s="1"/>
      <c r="C616" s="6"/>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 r="A617" s="1"/>
      <c r="B617" s="1"/>
      <c r="C617" s="6"/>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 r="A618" s="1"/>
      <c r="B618" s="1"/>
      <c r="C618" s="6"/>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 r="A619" s="1"/>
      <c r="B619" s="1"/>
      <c r="C619" s="6"/>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 r="A620" s="1"/>
      <c r="B620" s="1"/>
      <c r="C620" s="6"/>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 r="A621" s="1"/>
      <c r="B621" s="1"/>
      <c r="C621" s="6"/>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 r="A622" s="1"/>
      <c r="B622" s="1"/>
      <c r="C622" s="6"/>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 r="A623" s="1"/>
      <c r="B623" s="1"/>
      <c r="C623" s="6"/>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 r="A624" s="1"/>
      <c r="B624" s="1"/>
      <c r="C624" s="6"/>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 r="A625" s="1"/>
      <c r="B625" s="1"/>
      <c r="C625" s="6"/>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 r="A626" s="1"/>
      <c r="B626" s="1"/>
      <c r="C626" s="6"/>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 r="A627" s="1"/>
      <c r="B627" s="1"/>
      <c r="C627" s="6"/>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 r="A628" s="1"/>
      <c r="B628" s="1"/>
      <c r="C628" s="6"/>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 r="A629" s="1"/>
      <c r="B629" s="1"/>
      <c r="C629" s="6"/>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 r="A630" s="1"/>
      <c r="B630" s="1"/>
      <c r="C630" s="6"/>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 r="A631" s="1"/>
      <c r="B631" s="1"/>
      <c r="C631" s="6"/>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 r="A632" s="1"/>
      <c r="B632" s="1"/>
      <c r="C632" s="6"/>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 r="A633" s="1"/>
      <c r="B633" s="1"/>
      <c r="C633" s="6"/>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 r="A634" s="1"/>
      <c r="B634" s="1"/>
      <c r="C634" s="6"/>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 r="A635" s="1"/>
      <c r="B635" s="1"/>
      <c r="C635" s="6"/>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 r="A636" s="1"/>
      <c r="B636" s="1"/>
      <c r="C636" s="6"/>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 r="A637" s="1"/>
      <c r="B637" s="1"/>
      <c r="C637" s="6"/>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 r="A638" s="1"/>
      <c r="B638" s="1"/>
      <c r="C638" s="6"/>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 r="A639" s="1"/>
      <c r="B639" s="1"/>
      <c r="C639" s="6"/>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 r="A640" s="1"/>
      <c r="B640" s="1"/>
      <c r="C640" s="6"/>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 r="A641" s="1"/>
      <c r="B641" s="1"/>
      <c r="C641" s="6"/>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 r="A642" s="1"/>
      <c r="B642" s="1"/>
      <c r="C642" s="6"/>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 r="A643" s="1"/>
      <c r="B643" s="1"/>
      <c r="C643" s="6"/>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 r="A644" s="1"/>
      <c r="B644" s="1"/>
      <c r="C644" s="6"/>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 r="A645" s="1"/>
      <c r="B645" s="1"/>
      <c r="C645" s="6"/>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 r="A646" s="1"/>
      <c r="B646" s="1"/>
      <c r="C646" s="6"/>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 r="A647" s="1"/>
      <c r="B647" s="1"/>
      <c r="C647" s="6"/>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 r="A648" s="1"/>
      <c r="B648" s="1"/>
      <c r="C648" s="6"/>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 r="A649" s="1"/>
      <c r="B649" s="1"/>
      <c r="C649" s="6"/>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 r="A650" s="1"/>
      <c r="B650" s="1"/>
      <c r="C650" s="6"/>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 r="A651" s="1"/>
      <c r="B651" s="1"/>
      <c r="C651" s="6"/>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 r="A652" s="1"/>
      <c r="B652" s="1"/>
      <c r="C652" s="6"/>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 r="A653" s="1"/>
      <c r="B653" s="1"/>
      <c r="C653" s="6"/>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 r="A654" s="1"/>
      <c r="B654" s="1"/>
      <c r="C654" s="6"/>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 r="A655" s="1"/>
      <c r="B655" s="1"/>
      <c r="C655" s="6"/>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 r="A656" s="1"/>
      <c r="B656" s="1"/>
      <c r="C656" s="6"/>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 r="A657" s="1"/>
      <c r="B657" s="1"/>
      <c r="C657" s="6"/>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 r="A658" s="1"/>
      <c r="B658" s="1"/>
      <c r="C658" s="6"/>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 r="A659" s="1"/>
      <c r="B659" s="1"/>
      <c r="C659" s="6"/>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 r="A660" s="1"/>
      <c r="B660" s="1"/>
      <c r="C660" s="6"/>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 r="A661" s="1"/>
      <c r="B661" s="1"/>
      <c r="C661" s="6"/>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 r="A662" s="1"/>
      <c r="B662" s="1"/>
      <c r="C662" s="6"/>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 r="A663" s="1"/>
      <c r="B663" s="1"/>
      <c r="C663" s="6"/>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 r="A664" s="1"/>
      <c r="B664" s="1"/>
      <c r="C664" s="6"/>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 r="A665" s="1"/>
      <c r="B665" s="1"/>
      <c r="C665" s="6"/>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 r="A666" s="1"/>
      <c r="B666" s="1"/>
      <c r="C666" s="6"/>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 r="A667" s="1"/>
      <c r="B667" s="1"/>
      <c r="C667" s="6"/>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 r="A668" s="1"/>
      <c r="B668" s="1"/>
      <c r="C668" s="6"/>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 r="A669" s="1"/>
      <c r="B669" s="1"/>
      <c r="C669" s="6"/>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 r="A670" s="1"/>
      <c r="B670" s="1"/>
      <c r="C670" s="6"/>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 r="A671" s="1"/>
      <c r="B671" s="1"/>
      <c r="C671" s="6"/>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 r="A672" s="1"/>
      <c r="B672" s="1"/>
      <c r="C672" s="6"/>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 r="A673" s="1"/>
      <c r="B673" s="1"/>
      <c r="C673" s="6"/>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 r="A674" s="1"/>
      <c r="B674" s="1"/>
      <c r="C674" s="6"/>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 r="A675" s="1"/>
      <c r="B675" s="1"/>
      <c r="C675" s="6"/>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 r="A676" s="1"/>
      <c r="B676" s="1"/>
      <c r="C676" s="6"/>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 r="A677" s="1"/>
      <c r="B677" s="1"/>
      <c r="C677" s="6"/>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 r="A678" s="1"/>
      <c r="B678" s="1"/>
      <c r="C678" s="6"/>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 r="A679" s="1"/>
      <c r="B679" s="1"/>
      <c r="C679" s="6"/>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 r="A680" s="1"/>
      <c r="B680" s="1"/>
      <c r="C680" s="6"/>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 r="A681" s="1"/>
      <c r="B681" s="1"/>
      <c r="C681" s="6"/>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 r="A682" s="1"/>
      <c r="B682" s="1"/>
      <c r="C682" s="6"/>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 r="A683" s="1"/>
      <c r="B683" s="1"/>
      <c r="C683" s="6"/>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 r="A684" s="1"/>
      <c r="B684" s="1"/>
      <c r="C684" s="6"/>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 r="A685" s="1"/>
      <c r="B685" s="1"/>
      <c r="C685" s="6"/>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 r="A686" s="1"/>
      <c r="B686" s="1"/>
      <c r="C686" s="6"/>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 r="A687" s="1"/>
      <c r="B687" s="1"/>
      <c r="C687" s="6"/>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 r="A688" s="1"/>
      <c r="B688" s="1"/>
      <c r="C688" s="6"/>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 r="A689" s="1"/>
      <c r="B689" s="1"/>
      <c r="C689" s="6"/>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 r="A690" s="1"/>
      <c r="B690" s="1"/>
      <c r="C690" s="6"/>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 r="A691" s="1"/>
      <c r="B691" s="1"/>
      <c r="C691" s="6"/>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 r="A692" s="1"/>
      <c r="B692" s="1"/>
      <c r="C692" s="6"/>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 r="A693" s="1"/>
      <c r="B693" s="1"/>
      <c r="C693" s="6"/>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 r="A694" s="1"/>
      <c r="B694" s="1"/>
      <c r="C694" s="6"/>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 r="A695" s="1"/>
      <c r="B695" s="1"/>
      <c r="C695" s="6"/>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 r="A696" s="1"/>
      <c r="B696" s="1"/>
      <c r="C696" s="6"/>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 r="A697" s="1"/>
      <c r="B697" s="1"/>
      <c r="C697" s="6"/>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 r="A698" s="1"/>
      <c r="B698" s="1"/>
      <c r="C698" s="6"/>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 r="A699" s="1"/>
      <c r="B699" s="1"/>
      <c r="C699" s="6"/>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 r="A700" s="1"/>
      <c r="B700" s="1"/>
      <c r="C700" s="6"/>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 r="A701" s="1"/>
      <c r="B701" s="1"/>
      <c r="C701" s="6"/>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 r="A702" s="1"/>
      <c r="B702" s="1"/>
      <c r="C702" s="6"/>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 r="A703" s="1"/>
      <c r="B703" s="1"/>
      <c r="C703" s="6"/>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 r="A704" s="1"/>
      <c r="B704" s="1"/>
      <c r="C704" s="6"/>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 r="A705" s="1"/>
      <c r="B705" s="1"/>
      <c r="C705" s="6"/>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 r="A706" s="1"/>
      <c r="B706" s="1"/>
      <c r="C706" s="6"/>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 r="A707" s="1"/>
      <c r="B707" s="1"/>
      <c r="C707" s="6"/>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 r="A708" s="1"/>
      <c r="B708" s="1"/>
      <c r="C708" s="6"/>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 r="A709" s="1"/>
      <c r="B709" s="1"/>
      <c r="C709" s="6"/>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 r="A710" s="1"/>
      <c r="B710" s="1"/>
      <c r="C710" s="6"/>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 r="A711" s="1"/>
      <c r="B711" s="1"/>
      <c r="C711" s="6"/>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 r="A712" s="1"/>
      <c r="B712" s="1"/>
      <c r="C712" s="6"/>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 r="A713" s="1"/>
      <c r="B713" s="1"/>
      <c r="C713" s="6"/>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 r="A714" s="1"/>
      <c r="B714" s="1"/>
      <c r="C714" s="6"/>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 r="A715" s="1"/>
      <c r="B715" s="1"/>
      <c r="C715" s="6"/>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 r="A716" s="1"/>
      <c r="B716" s="1"/>
      <c r="C716" s="6"/>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 r="A717" s="1"/>
      <c r="B717" s="1"/>
      <c r="C717" s="6"/>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 r="A718" s="1"/>
      <c r="B718" s="1"/>
      <c r="C718" s="6"/>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 r="A719" s="1"/>
      <c r="B719" s="1"/>
      <c r="C719" s="6"/>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 r="A720" s="1"/>
      <c r="B720" s="1"/>
      <c r="C720" s="6"/>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 r="A721" s="1"/>
      <c r="B721" s="1"/>
      <c r="C721" s="6"/>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 r="A722" s="1"/>
      <c r="B722" s="1"/>
      <c r="C722" s="6"/>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 r="A723" s="1"/>
      <c r="B723" s="1"/>
      <c r="C723" s="6"/>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 r="A724" s="1"/>
      <c r="B724" s="1"/>
      <c r="C724" s="6"/>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 r="A725" s="1"/>
      <c r="B725" s="1"/>
      <c r="C725" s="6"/>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 r="A726" s="1"/>
      <c r="B726" s="1"/>
      <c r="C726" s="6"/>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 r="A727" s="1"/>
      <c r="B727" s="1"/>
      <c r="C727" s="6"/>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 r="A728" s="1"/>
      <c r="B728" s="1"/>
      <c r="C728" s="6"/>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 r="A729" s="1"/>
      <c r="B729" s="1"/>
      <c r="C729" s="6"/>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 r="A730" s="1"/>
      <c r="B730" s="1"/>
      <c r="C730" s="6"/>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 r="A731" s="1"/>
      <c r="B731" s="1"/>
      <c r="C731" s="6"/>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 r="A732" s="1"/>
      <c r="B732" s="1"/>
      <c r="C732" s="6"/>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 r="A733" s="1"/>
      <c r="B733" s="1"/>
      <c r="C733" s="6"/>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 r="A734" s="1"/>
      <c r="B734" s="1"/>
      <c r="C734" s="6"/>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 r="A735" s="1"/>
      <c r="B735" s="1"/>
      <c r="C735" s="6"/>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 r="A736" s="1"/>
      <c r="B736" s="1"/>
      <c r="C736" s="6"/>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 r="A737" s="1"/>
      <c r="B737" s="1"/>
      <c r="C737" s="6"/>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 r="A738" s="1"/>
      <c r="B738" s="1"/>
      <c r="C738" s="6"/>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 r="A739" s="1"/>
      <c r="B739" s="1"/>
      <c r="C739" s="6"/>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 r="A740" s="1"/>
      <c r="B740" s="1"/>
      <c r="C740" s="6"/>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 r="A741" s="1"/>
      <c r="B741" s="1"/>
      <c r="C741" s="6"/>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 r="A742" s="1"/>
      <c r="B742" s="1"/>
      <c r="C742" s="6"/>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 r="A743" s="1"/>
      <c r="B743" s="1"/>
      <c r="C743" s="6"/>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 r="A744" s="1"/>
      <c r="B744" s="1"/>
      <c r="C744" s="6"/>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 r="A745" s="1"/>
      <c r="B745" s="1"/>
      <c r="C745" s="6"/>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 r="A746" s="1"/>
      <c r="B746" s="1"/>
      <c r="C746" s="6"/>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 r="A747" s="1"/>
      <c r="B747" s="1"/>
      <c r="C747" s="6"/>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 r="A748" s="1"/>
      <c r="B748" s="1"/>
      <c r="C748" s="6"/>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 r="A749" s="1"/>
      <c r="B749" s="1"/>
      <c r="C749" s="6"/>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 r="A750" s="1"/>
      <c r="B750" s="1"/>
      <c r="C750" s="6"/>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 r="A751" s="1"/>
      <c r="B751" s="1"/>
      <c r="C751" s="6"/>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 r="A752" s="1"/>
      <c r="B752" s="1"/>
      <c r="C752" s="6"/>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 r="A753" s="1"/>
      <c r="B753" s="1"/>
      <c r="C753" s="6"/>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 r="A754" s="1"/>
      <c r="B754" s="1"/>
      <c r="C754" s="6"/>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 r="A755" s="1"/>
      <c r="B755" s="1"/>
      <c r="C755" s="6"/>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 r="A756" s="1"/>
      <c r="B756" s="1"/>
      <c r="C756" s="6"/>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 r="A757" s="1"/>
      <c r="B757" s="1"/>
      <c r="C757" s="6"/>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 r="A758" s="1"/>
      <c r="B758" s="1"/>
      <c r="C758" s="6"/>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 r="A759" s="1"/>
      <c r="B759" s="1"/>
      <c r="C759" s="6"/>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 r="A760" s="1"/>
      <c r="B760" s="1"/>
      <c r="C760" s="6"/>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 r="A761" s="1"/>
      <c r="B761" s="1"/>
      <c r="C761" s="6"/>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 r="A762" s="1"/>
      <c r="B762" s="1"/>
      <c r="C762" s="6"/>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 r="A763" s="1"/>
      <c r="B763" s="1"/>
      <c r="C763" s="6"/>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 r="A764" s="1"/>
      <c r="B764" s="1"/>
      <c r="C764" s="6"/>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 r="A765" s="1"/>
      <c r="B765" s="1"/>
      <c r="C765" s="6"/>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 r="A766" s="1"/>
      <c r="B766" s="1"/>
      <c r="C766" s="6"/>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 r="A767" s="1"/>
      <c r="B767" s="1"/>
      <c r="C767" s="6"/>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 r="A768" s="1"/>
      <c r="B768" s="1"/>
      <c r="C768" s="6"/>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 r="A769" s="1"/>
      <c r="B769" s="1"/>
      <c r="C769" s="6"/>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 r="A770" s="1"/>
      <c r="B770" s="1"/>
      <c r="C770" s="6"/>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 r="A771" s="1"/>
      <c r="B771" s="1"/>
      <c r="C771" s="6"/>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 r="A772" s="1"/>
      <c r="B772" s="1"/>
      <c r="C772" s="6"/>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 r="A773" s="1"/>
      <c r="B773" s="1"/>
      <c r="C773" s="6"/>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 r="A774" s="1"/>
      <c r="B774" s="1"/>
      <c r="C774" s="6"/>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 r="A775" s="1"/>
      <c r="B775" s="1"/>
      <c r="C775" s="6"/>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 r="A776" s="1"/>
      <c r="B776" s="1"/>
      <c r="C776" s="6"/>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 r="A777" s="1"/>
      <c r="B777" s="1"/>
      <c r="C777" s="6"/>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 r="A778" s="1"/>
      <c r="B778" s="1"/>
      <c r="C778" s="6"/>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 r="A779" s="1"/>
      <c r="B779" s="1"/>
      <c r="C779" s="6"/>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 r="A780" s="1"/>
      <c r="B780" s="1"/>
      <c r="C780" s="6"/>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 r="A781" s="1"/>
      <c r="B781" s="1"/>
      <c r="C781" s="6"/>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 r="A782" s="1"/>
      <c r="B782" s="1"/>
      <c r="C782" s="6"/>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 r="A783" s="1"/>
      <c r="B783" s="1"/>
      <c r="C783" s="6"/>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 r="A784" s="1"/>
      <c r="B784" s="1"/>
      <c r="C784" s="6"/>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 r="A785" s="1"/>
      <c r="B785" s="1"/>
      <c r="C785" s="6"/>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 r="A786" s="1"/>
      <c r="B786" s="1"/>
      <c r="C786" s="6"/>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 r="A787" s="1"/>
      <c r="B787" s="1"/>
      <c r="C787" s="6"/>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 r="A788" s="1"/>
      <c r="B788" s="1"/>
      <c r="C788" s="6"/>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 r="A789" s="1"/>
      <c r="B789" s="1"/>
      <c r="C789" s="6"/>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 r="A790" s="1"/>
      <c r="B790" s="1"/>
      <c r="C790" s="6"/>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 r="A791" s="1"/>
      <c r="B791" s="1"/>
      <c r="C791" s="6"/>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 r="A792" s="1"/>
      <c r="B792" s="1"/>
      <c r="C792" s="6"/>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 r="A793" s="1"/>
      <c r="B793" s="1"/>
      <c r="C793" s="6"/>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 r="A794" s="1"/>
      <c r="B794" s="1"/>
      <c r="C794" s="6"/>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 r="A795" s="1"/>
      <c r="B795" s="1"/>
      <c r="C795" s="6"/>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 r="A796" s="1"/>
      <c r="B796" s="1"/>
      <c r="C796" s="6"/>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 r="A797" s="1"/>
      <c r="B797" s="1"/>
      <c r="C797" s="6"/>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 r="A798" s="1"/>
      <c r="B798" s="1"/>
      <c r="C798" s="6"/>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 r="A799" s="1"/>
      <c r="B799" s="1"/>
      <c r="C799" s="6"/>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 r="A800" s="1"/>
      <c r="B800" s="1"/>
      <c r="C800" s="6"/>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 r="A801" s="1"/>
      <c r="B801" s="1"/>
      <c r="C801" s="6"/>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 r="A802" s="1"/>
      <c r="B802" s="1"/>
      <c r="C802" s="6"/>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 r="A803" s="1"/>
      <c r="B803" s="1"/>
      <c r="C803" s="6"/>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 r="A804" s="1"/>
      <c r="B804" s="1"/>
      <c r="C804" s="6"/>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 r="A805" s="1"/>
      <c r="B805" s="1"/>
      <c r="C805" s="6"/>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 r="A806" s="1"/>
      <c r="B806" s="1"/>
      <c r="C806" s="6"/>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 r="A807" s="1"/>
      <c r="B807" s="1"/>
      <c r="C807" s="6"/>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 r="A808" s="1"/>
      <c r="B808" s="1"/>
      <c r="C808" s="6"/>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 r="A809" s="1"/>
      <c r="B809" s="1"/>
      <c r="C809" s="6"/>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 r="A810" s="1"/>
      <c r="B810" s="1"/>
      <c r="C810" s="6"/>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 r="A811" s="1"/>
      <c r="B811" s="1"/>
      <c r="C811" s="6"/>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 r="A812" s="1"/>
      <c r="B812" s="1"/>
      <c r="C812" s="6"/>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 r="A813" s="1"/>
      <c r="B813" s="1"/>
      <c r="C813" s="6"/>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 r="A814" s="1"/>
      <c r="B814" s="1"/>
      <c r="C814" s="6"/>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 r="A815" s="1"/>
      <c r="B815" s="1"/>
      <c r="C815" s="6"/>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 r="A816" s="1"/>
      <c r="B816" s="1"/>
      <c r="C816" s="6"/>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 r="A817" s="1"/>
      <c r="B817" s="1"/>
      <c r="C817" s="6"/>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 r="A818" s="1"/>
      <c r="B818" s="1"/>
      <c r="C818" s="6"/>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 r="A819" s="1"/>
      <c r="B819" s="1"/>
      <c r="C819" s="6"/>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 r="A820" s="1"/>
      <c r="B820" s="1"/>
      <c r="C820" s="6"/>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 r="A821" s="1"/>
      <c r="B821" s="1"/>
      <c r="C821" s="6"/>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 r="A822" s="1"/>
      <c r="B822" s="1"/>
      <c r="C822" s="6"/>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 r="A823" s="1"/>
      <c r="B823" s="1"/>
      <c r="C823" s="6"/>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 r="A824" s="1"/>
      <c r="B824" s="1"/>
      <c r="C824" s="6"/>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 r="A825" s="1"/>
      <c r="B825" s="1"/>
      <c r="C825" s="6"/>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 r="A826" s="1"/>
      <c r="B826" s="1"/>
      <c r="C826" s="6"/>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 r="A827" s="1"/>
      <c r="B827" s="1"/>
      <c r="C827" s="6"/>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 r="A828" s="1"/>
      <c r="B828" s="1"/>
      <c r="C828" s="6"/>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 r="A829" s="1"/>
      <c r="B829" s="1"/>
      <c r="C829" s="6"/>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 r="A830" s="1"/>
      <c r="B830" s="1"/>
      <c r="C830" s="6"/>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 r="A831" s="1"/>
      <c r="B831" s="1"/>
      <c r="C831" s="6"/>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 r="A832" s="1"/>
      <c r="B832" s="1"/>
      <c r="C832" s="6"/>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 r="A833" s="1"/>
      <c r="B833" s="1"/>
      <c r="C833" s="6"/>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 r="A834" s="1"/>
      <c r="B834" s="1"/>
      <c r="C834" s="6"/>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 r="A835" s="1"/>
      <c r="B835" s="1"/>
      <c r="C835" s="6"/>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 r="A836" s="1"/>
      <c r="B836" s="1"/>
      <c r="C836" s="6"/>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 r="A837" s="1"/>
      <c r="B837" s="1"/>
      <c r="C837" s="6"/>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 r="A838" s="1"/>
      <c r="B838" s="1"/>
      <c r="C838" s="6"/>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 r="A839" s="1"/>
      <c r="B839" s="1"/>
      <c r="C839" s="6"/>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 r="A840" s="1"/>
      <c r="B840" s="1"/>
      <c r="C840" s="6"/>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 r="A841" s="1"/>
      <c r="B841" s="1"/>
      <c r="C841" s="6"/>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 r="A842" s="1"/>
      <c r="B842" s="1"/>
      <c r="C842" s="6"/>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 r="A843" s="1"/>
      <c r="B843" s="1"/>
      <c r="C843" s="6"/>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 r="A844" s="1"/>
      <c r="B844" s="1"/>
      <c r="C844" s="6"/>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 r="A845" s="1"/>
      <c r="B845" s="1"/>
      <c r="C845" s="6"/>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 r="A846" s="1"/>
      <c r="B846" s="1"/>
      <c r="C846" s="6"/>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 r="A847" s="1"/>
      <c r="B847" s="1"/>
      <c r="C847" s="6"/>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 r="A848" s="1"/>
      <c r="B848" s="1"/>
      <c r="C848" s="6"/>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 r="A849" s="1"/>
      <c r="B849" s="1"/>
      <c r="C849" s="6"/>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 r="A850" s="1"/>
      <c r="B850" s="1"/>
      <c r="C850" s="6"/>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 r="A851" s="1"/>
      <c r="B851" s="1"/>
      <c r="C851" s="6"/>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 r="A852" s="1"/>
      <c r="B852" s="1"/>
      <c r="C852" s="6"/>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 r="A853" s="1"/>
      <c r="B853" s="1"/>
      <c r="C853" s="6"/>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 r="A854" s="1"/>
      <c r="B854" s="1"/>
      <c r="C854" s="6"/>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 r="A855" s="1"/>
      <c r="B855" s="1"/>
      <c r="C855" s="6"/>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 r="A856" s="1"/>
      <c r="B856" s="1"/>
      <c r="C856" s="6"/>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 r="A857" s="1"/>
      <c r="B857" s="1"/>
      <c r="C857" s="6"/>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 r="A858" s="1"/>
      <c r="B858" s="1"/>
      <c r="C858" s="6"/>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 r="A859" s="1"/>
      <c r="B859" s="1"/>
      <c r="C859" s="6"/>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 r="A860" s="1"/>
      <c r="B860" s="1"/>
      <c r="C860" s="6"/>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 r="A861" s="1"/>
      <c r="B861" s="1"/>
      <c r="C861" s="6"/>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 r="A862" s="1"/>
      <c r="B862" s="1"/>
      <c r="C862" s="6"/>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 r="A863" s="1"/>
      <c r="B863" s="1"/>
      <c r="C863" s="6"/>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 r="A864" s="1"/>
      <c r="B864" s="1"/>
      <c r="C864" s="6"/>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 r="A865" s="1"/>
      <c r="B865" s="1"/>
      <c r="C865" s="6"/>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 r="A866" s="1"/>
      <c r="B866" s="1"/>
      <c r="C866" s="6"/>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 r="A867" s="1"/>
      <c r="B867" s="1"/>
      <c r="C867" s="6"/>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 r="A868" s="1"/>
      <c r="B868" s="1"/>
      <c r="C868" s="6"/>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 r="A869" s="1"/>
      <c r="B869" s="1"/>
      <c r="C869" s="6"/>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 r="A870" s="1"/>
      <c r="B870" s="1"/>
      <c r="C870" s="6"/>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 r="A871" s="1"/>
      <c r="B871" s="1"/>
      <c r="C871" s="6"/>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 r="A872" s="1"/>
      <c r="B872" s="1"/>
      <c r="C872" s="6"/>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 r="A873" s="1"/>
      <c r="B873" s="1"/>
      <c r="C873" s="6"/>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 r="A874" s="1"/>
      <c r="B874" s="1"/>
      <c r="C874" s="6"/>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 r="A875" s="1"/>
      <c r="B875" s="1"/>
      <c r="C875" s="6"/>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 r="A876" s="1"/>
      <c r="B876" s="1"/>
      <c r="C876" s="6"/>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 r="A877" s="1"/>
      <c r="B877" s="1"/>
      <c r="C877" s="6"/>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 r="A878" s="1"/>
      <c r="B878" s="1"/>
      <c r="C878" s="6"/>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 r="A879" s="1"/>
      <c r="B879" s="1"/>
      <c r="C879" s="6"/>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 r="A880" s="1"/>
      <c r="B880" s="1"/>
      <c r="C880" s="6"/>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 r="A881" s="1"/>
      <c r="B881" s="1"/>
      <c r="C881" s="6"/>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 r="A882" s="1"/>
      <c r="B882" s="1"/>
      <c r="C882" s="6"/>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 r="A883" s="1"/>
      <c r="B883" s="1"/>
      <c r="C883" s="6"/>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 r="A884" s="1"/>
      <c r="B884" s="1"/>
      <c r="C884" s="6"/>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 r="A885" s="1"/>
      <c r="B885" s="1"/>
      <c r="C885" s="6"/>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 r="A886" s="1"/>
      <c r="B886" s="1"/>
      <c r="C886" s="6"/>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 r="A887" s="1"/>
      <c r="B887" s="1"/>
      <c r="C887" s="6"/>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 r="A888" s="1"/>
      <c r="B888" s="1"/>
      <c r="C888" s="6"/>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 r="A889" s="1"/>
      <c r="B889" s="1"/>
      <c r="C889" s="6"/>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 r="A890" s="1"/>
      <c r="B890" s="1"/>
      <c r="C890" s="6"/>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 r="A891" s="1"/>
      <c r="B891" s="1"/>
      <c r="C891" s="6"/>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 r="A892" s="1"/>
      <c r="B892" s="1"/>
      <c r="C892" s="6"/>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 r="A893" s="1"/>
      <c r="B893" s="1"/>
      <c r="C893" s="6"/>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 r="A894" s="1"/>
      <c r="B894" s="1"/>
      <c r="C894" s="6"/>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 r="A895" s="1"/>
      <c r="B895" s="1"/>
      <c r="C895" s="6"/>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 r="A896" s="1"/>
      <c r="B896" s="1"/>
      <c r="C896" s="6"/>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 r="A897" s="1"/>
      <c r="B897" s="1"/>
      <c r="C897" s="6"/>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 r="A898" s="1"/>
      <c r="B898" s="1"/>
      <c r="C898" s="6"/>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 r="A899" s="1"/>
      <c r="B899" s="1"/>
      <c r="C899" s="6"/>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 r="A900" s="1"/>
      <c r="B900" s="1"/>
      <c r="C900" s="6"/>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 r="A901" s="1"/>
      <c r="B901" s="1"/>
      <c r="C901" s="6"/>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 r="A902" s="1"/>
      <c r="B902" s="1"/>
      <c r="C902" s="6"/>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 r="A903" s="1"/>
      <c r="B903" s="1"/>
      <c r="C903" s="6"/>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 r="A904" s="1"/>
      <c r="B904" s="1"/>
      <c r="C904" s="6"/>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 r="A905" s="1"/>
      <c r="B905" s="1"/>
      <c r="C905" s="6"/>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 r="A906" s="1"/>
      <c r="B906" s="1"/>
      <c r="C906" s="6"/>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 r="A907" s="1"/>
      <c r="B907" s="1"/>
      <c r="C907" s="6"/>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 r="A908" s="1"/>
      <c r="B908" s="1"/>
      <c r="C908" s="6"/>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 r="A909" s="1"/>
      <c r="B909" s="1"/>
      <c r="C909" s="6"/>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 r="A910" s="1"/>
      <c r="B910" s="1"/>
      <c r="C910" s="6"/>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 r="A911" s="1"/>
      <c r="B911" s="1"/>
      <c r="C911" s="6"/>
      <c r="D911" s="1"/>
      <c r="E911" s="1"/>
      <c r="F911" s="1"/>
      <c r="G911" s="1"/>
      <c r="H911" s="1"/>
      <c r="I911" s="1"/>
      <c r="J911" s="1"/>
      <c r="K911" s="1"/>
      <c r="L911" s="1"/>
      <c r="M911" s="1"/>
      <c r="N911" s="1"/>
      <c r="O911" s="1"/>
      <c r="P911" s="1"/>
      <c r="Q911" s="1"/>
      <c r="R911" s="1"/>
      <c r="S911" s="1"/>
      <c r="T911" s="1"/>
      <c r="U911" s="1"/>
      <c r="V911" s="1"/>
      <c r="W911" s="1"/>
      <c r="X911" s="1"/>
      <c r="Y911" s="1"/>
      <c r="Z911" s="1"/>
      <c r="AA911" s="1"/>
    </row>
  </sheetData>
  <mergeCells count="15">
    <mergeCell ref="E9:E10"/>
    <mergeCell ref="F9:F10"/>
    <mergeCell ref="G9:G10"/>
    <mergeCell ref="A1:B2"/>
    <mergeCell ref="C1:G1"/>
    <mergeCell ref="A3:A4"/>
    <mergeCell ref="B3:B4"/>
    <mergeCell ref="A5:A6"/>
    <mergeCell ref="B5:B6"/>
    <mergeCell ref="B7:B8"/>
    <mergeCell ref="A7:A8"/>
    <mergeCell ref="A9:A10"/>
    <mergeCell ref="B9:B10"/>
    <mergeCell ref="C9:C10"/>
    <mergeCell ref="D9:D10"/>
  </mergeCells>
  <dataValidations count="1">
    <dataValidation type="list" allowBlank="1" showErrorMessage="1" sqref="D3:D8" xr:uid="{00000000-0002-0000-0000-000000000000}">
      <formula1>"No,Yes"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6"/>
  <sheetViews>
    <sheetView workbookViewId="0">
      <selection activeCell="A10" sqref="A10"/>
    </sheetView>
  </sheetViews>
  <sheetFormatPr defaultColWidth="12.5703125" defaultRowHeight="15.75" customHeight="1"/>
  <cols>
    <col min="1" max="1" width="17.42578125" style="35" customWidth="1"/>
    <col min="2" max="2" width="22.42578125" style="35" customWidth="1"/>
    <col min="3" max="3" width="21" style="35" customWidth="1"/>
    <col min="4" max="4" width="31.42578125" style="35" customWidth="1"/>
    <col min="5" max="5" width="28.85546875" style="35" customWidth="1"/>
    <col min="6" max="6" width="14.28515625" style="35" customWidth="1"/>
    <col min="7" max="7" width="14.42578125" style="35" customWidth="1"/>
    <col min="8" max="8" width="22.85546875" style="35" customWidth="1"/>
    <col min="9" max="16384" width="12.5703125" style="35"/>
  </cols>
  <sheetData>
    <row r="1" spans="1:8" ht="12.75">
      <c r="A1" s="84" t="s">
        <v>143</v>
      </c>
      <c r="B1" s="85"/>
      <c r="C1" s="85"/>
      <c r="D1" s="85"/>
      <c r="E1" s="85"/>
      <c r="F1" s="85"/>
      <c r="G1" s="85"/>
      <c r="H1" s="86"/>
    </row>
    <row r="2" spans="1:8" ht="158.25" customHeight="1">
      <c r="A2" s="42" t="s">
        <v>15</v>
      </c>
      <c r="B2" s="57"/>
      <c r="C2" s="57"/>
      <c r="D2" s="57"/>
      <c r="E2" s="57"/>
      <c r="F2" s="57"/>
      <c r="G2" s="57"/>
      <c r="H2" s="58"/>
    </row>
    <row r="3" spans="1:8" ht="41.25" customHeight="1">
      <c r="A3" s="51" t="s">
        <v>16</v>
      </c>
      <c r="B3" s="36"/>
      <c r="C3" s="36"/>
      <c r="D3" s="36"/>
      <c r="E3" s="36"/>
      <c r="F3" s="36"/>
      <c r="G3" s="36"/>
      <c r="H3" s="36"/>
    </row>
    <row r="4" spans="1:8" ht="23.25" customHeight="1">
      <c r="A4" s="37" t="s">
        <v>17</v>
      </c>
      <c r="B4" s="38" t="s">
        <v>18</v>
      </c>
      <c r="C4" s="38" t="s">
        <v>19</v>
      </c>
      <c r="D4" s="38" t="s">
        <v>20</v>
      </c>
      <c r="E4" s="38" t="s">
        <v>21</v>
      </c>
      <c r="F4" s="39" t="s">
        <v>22</v>
      </c>
      <c r="G4" s="40" t="s">
        <v>23</v>
      </c>
      <c r="H4" s="40" t="s">
        <v>24</v>
      </c>
    </row>
    <row r="5" spans="1:8" ht="45.75" customHeight="1">
      <c r="A5" s="43" t="s">
        <v>25</v>
      </c>
      <c r="B5" s="42" t="s">
        <v>120</v>
      </c>
      <c r="C5" s="33"/>
      <c r="D5" s="34"/>
      <c r="E5" s="43" t="s">
        <v>26</v>
      </c>
      <c r="F5" s="47" t="s">
        <v>27</v>
      </c>
      <c r="G5" s="52"/>
      <c r="H5" s="52"/>
    </row>
    <row r="6" spans="1:8" ht="39" customHeight="1">
      <c r="A6" s="53" t="s">
        <v>28</v>
      </c>
      <c r="B6" s="33"/>
      <c r="C6" s="33"/>
      <c r="D6" s="33"/>
      <c r="E6" s="33"/>
      <c r="F6" s="54" t="s">
        <v>27</v>
      </c>
      <c r="G6" s="55"/>
      <c r="H6" s="56"/>
    </row>
  </sheetData>
  <mergeCells count="5">
    <mergeCell ref="A1:H1"/>
    <mergeCell ref="A2:H2"/>
    <mergeCell ref="A3:H3"/>
    <mergeCell ref="B5:D5"/>
    <mergeCell ref="A6:E6"/>
  </mergeCells>
  <dataValidations count="2">
    <dataValidation type="list" allowBlank="1" showErrorMessage="1" sqref="F6" xr:uid="{00000000-0002-0000-0100-000000000000}">
      <formula1>"N/A,0"</formula1>
    </dataValidation>
    <dataValidation type="list" showInputMessage="1" showErrorMessage="1" promptTitle="Self Score" sqref="F5" xr:uid="{41632528-708D-4E45-BD7B-3CED675F7F0D}">
      <formula1>"N/A,0"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5"/>
  <sheetViews>
    <sheetView tabSelected="1" workbookViewId="0">
      <selection activeCell="F8" sqref="F8"/>
    </sheetView>
  </sheetViews>
  <sheetFormatPr defaultColWidth="12.5703125" defaultRowHeight="15.75" customHeight="1"/>
  <cols>
    <col min="1" max="1" width="17.7109375" style="35" customWidth="1"/>
    <col min="2" max="2" width="42.7109375" style="35" customWidth="1"/>
    <col min="3" max="3" width="37.85546875" style="35" customWidth="1"/>
    <col min="4" max="4" width="38.42578125" style="35" customWidth="1"/>
    <col min="5" max="5" width="23.28515625" style="35" customWidth="1"/>
    <col min="6" max="7" width="12.5703125" style="35"/>
    <col min="8" max="8" width="21.28515625" style="35" customWidth="1"/>
    <col min="9" max="16384" width="12.5703125" style="35"/>
  </cols>
  <sheetData>
    <row r="1" spans="1:8" s="17" customFormat="1" ht="32.25" customHeight="1">
      <c r="A1" s="14" t="s">
        <v>142</v>
      </c>
      <c r="B1" s="15"/>
      <c r="C1" s="15"/>
      <c r="D1" s="15"/>
      <c r="E1" s="15"/>
      <c r="F1" s="15"/>
      <c r="G1" s="15"/>
      <c r="H1" s="16"/>
    </row>
    <row r="2" spans="1:8" s="29" customFormat="1" ht="15.75" customHeight="1">
      <c r="A2" s="30" t="s">
        <v>29</v>
      </c>
      <c r="B2" s="27"/>
      <c r="C2" s="27"/>
      <c r="D2" s="27"/>
      <c r="E2" s="27"/>
      <c r="F2" s="27"/>
      <c r="G2" s="27"/>
      <c r="H2" s="28"/>
    </row>
    <row r="3" spans="1:8" s="29" customFormat="1" ht="30.75" customHeight="1">
      <c r="A3" s="31" t="s">
        <v>30</v>
      </c>
      <c r="B3" s="32"/>
      <c r="C3" s="32"/>
      <c r="D3" s="32"/>
      <c r="E3" s="32"/>
      <c r="F3" s="32"/>
      <c r="G3" s="32"/>
      <c r="H3" s="32"/>
    </row>
    <row r="4" spans="1:8" ht="25.5" customHeight="1">
      <c r="A4" s="37" t="s">
        <v>31</v>
      </c>
      <c r="B4" s="38" t="s">
        <v>18</v>
      </c>
      <c r="C4" s="38" t="s">
        <v>19</v>
      </c>
      <c r="D4" s="38" t="s">
        <v>20</v>
      </c>
      <c r="E4" s="38" t="s">
        <v>21</v>
      </c>
      <c r="F4" s="39" t="s">
        <v>22</v>
      </c>
      <c r="G4" s="40" t="s">
        <v>23</v>
      </c>
      <c r="H4" s="40" t="s">
        <v>24</v>
      </c>
    </row>
    <row r="5" spans="1:8" ht="27" customHeight="1">
      <c r="A5" s="41" t="s">
        <v>32</v>
      </c>
      <c r="B5" s="42" t="s">
        <v>33</v>
      </c>
      <c r="C5" s="33"/>
      <c r="D5" s="34"/>
      <c r="E5" s="43" t="s">
        <v>34</v>
      </c>
      <c r="F5" s="41">
        <v>1</v>
      </c>
      <c r="G5" s="41"/>
      <c r="H5" s="41"/>
    </row>
    <row r="6" spans="1:8" ht="27.75" customHeight="1">
      <c r="A6" s="41" t="s">
        <v>35</v>
      </c>
      <c r="B6" s="42" t="s">
        <v>36</v>
      </c>
      <c r="C6" s="33"/>
      <c r="D6" s="34"/>
      <c r="E6" s="43" t="s">
        <v>37</v>
      </c>
      <c r="F6" s="41">
        <v>1</v>
      </c>
      <c r="G6" s="41"/>
      <c r="H6" s="41"/>
    </row>
    <row r="7" spans="1:8" ht="33.75" customHeight="1">
      <c r="A7" s="41" t="s">
        <v>38</v>
      </c>
      <c r="B7" s="42" t="s">
        <v>39</v>
      </c>
      <c r="C7" s="33"/>
      <c r="D7" s="34"/>
      <c r="E7" s="43" t="s">
        <v>40</v>
      </c>
      <c r="F7" s="41">
        <v>1</v>
      </c>
      <c r="G7" s="41"/>
      <c r="H7" s="41"/>
    </row>
    <row r="8" spans="1:8" ht="106.5" customHeight="1">
      <c r="A8" s="41" t="s">
        <v>113</v>
      </c>
      <c r="B8" s="43" t="s">
        <v>41</v>
      </c>
      <c r="C8" s="43" t="s">
        <v>42</v>
      </c>
      <c r="D8" s="43" t="s">
        <v>43</v>
      </c>
      <c r="E8" s="43" t="s">
        <v>44</v>
      </c>
      <c r="F8" s="41">
        <v>3</v>
      </c>
      <c r="G8" s="41"/>
      <c r="H8" s="41"/>
    </row>
    <row r="9" spans="1:8" ht="102.75" customHeight="1">
      <c r="A9" s="41" t="s">
        <v>114</v>
      </c>
      <c r="B9" s="44" t="s">
        <v>45</v>
      </c>
      <c r="C9" s="45"/>
      <c r="D9" s="43" t="s">
        <v>46</v>
      </c>
      <c r="E9" s="43" t="s">
        <v>47</v>
      </c>
      <c r="F9" s="41">
        <v>3</v>
      </c>
      <c r="G9" s="41"/>
      <c r="H9" s="41"/>
    </row>
    <row r="10" spans="1:8" ht="65.25" customHeight="1">
      <c r="A10" s="41" t="s">
        <v>115</v>
      </c>
      <c r="B10" s="43" t="s">
        <v>48</v>
      </c>
      <c r="C10" s="43" t="s">
        <v>49</v>
      </c>
      <c r="D10" s="43" t="s">
        <v>50</v>
      </c>
      <c r="E10" s="43" t="s">
        <v>70</v>
      </c>
      <c r="F10" s="41">
        <v>3</v>
      </c>
      <c r="G10" s="41"/>
      <c r="H10" s="41"/>
    </row>
    <row r="11" spans="1:8" ht="141.75" customHeight="1">
      <c r="A11" s="41" t="s">
        <v>116</v>
      </c>
      <c r="B11" s="43" t="s">
        <v>117</v>
      </c>
      <c r="C11" s="43" t="s">
        <v>118</v>
      </c>
      <c r="D11" s="43" t="s">
        <v>119</v>
      </c>
      <c r="E11" s="43" t="s">
        <v>51</v>
      </c>
      <c r="F11" s="41">
        <v>3</v>
      </c>
      <c r="G11" s="41"/>
      <c r="H11" s="41"/>
    </row>
    <row r="12" spans="1:8" ht="33.75" customHeight="1">
      <c r="A12" s="37" t="s">
        <v>52</v>
      </c>
      <c r="B12" s="38" t="s">
        <v>53</v>
      </c>
      <c r="C12" s="38" t="s">
        <v>54</v>
      </c>
      <c r="D12" s="38" t="s">
        <v>55</v>
      </c>
      <c r="E12" s="38" t="s">
        <v>21</v>
      </c>
      <c r="F12" s="39" t="s">
        <v>22</v>
      </c>
      <c r="G12" s="40" t="s">
        <v>23</v>
      </c>
      <c r="H12" s="40" t="s">
        <v>24</v>
      </c>
    </row>
    <row r="13" spans="1:8" ht="72" customHeight="1">
      <c r="A13" s="41" t="s">
        <v>56</v>
      </c>
      <c r="B13" s="43" t="s">
        <v>57</v>
      </c>
      <c r="C13" s="43" t="s">
        <v>58</v>
      </c>
      <c r="D13" s="46"/>
      <c r="E13" s="43" t="s">
        <v>59</v>
      </c>
      <c r="F13" s="47">
        <v>6</v>
      </c>
      <c r="G13" s="47"/>
      <c r="H13" s="47"/>
    </row>
    <row r="14" spans="1:8" ht="61.5" customHeight="1">
      <c r="A14" s="41" t="s">
        <v>60</v>
      </c>
      <c r="B14" s="43" t="s">
        <v>61</v>
      </c>
      <c r="C14" s="43" t="s">
        <v>62</v>
      </c>
      <c r="D14" s="48" t="s">
        <v>63</v>
      </c>
      <c r="E14" s="43" t="s">
        <v>64</v>
      </c>
      <c r="F14" s="47">
        <v>6</v>
      </c>
      <c r="G14" s="47"/>
      <c r="H14" s="47"/>
    </row>
    <row r="15" spans="1:8" ht="35.25" customHeight="1">
      <c r="A15" s="87" t="s">
        <v>65</v>
      </c>
      <c r="B15" s="33"/>
      <c r="C15" s="33"/>
      <c r="D15" s="33"/>
      <c r="E15" s="34"/>
      <c r="F15" s="49">
        <f>SUM(F5,F6,F7,F8,F9,F10,F11,F13,F14)</f>
        <v>27</v>
      </c>
      <c r="G15" s="49"/>
      <c r="H15" s="49"/>
    </row>
  </sheetData>
  <mergeCells count="7">
    <mergeCell ref="B7:D7"/>
    <mergeCell ref="A15:E15"/>
    <mergeCell ref="A1:H1"/>
    <mergeCell ref="A2:H2"/>
    <mergeCell ref="A3:H3"/>
    <mergeCell ref="B5:D5"/>
    <mergeCell ref="B6:D6"/>
  </mergeCells>
  <dataValidations count="5">
    <dataValidation type="list" allowBlank="1" showErrorMessage="1" sqref="F14" xr:uid="{00000000-0002-0000-0200-000000000000}">
      <formula1>"6,4,2,0"</formula1>
    </dataValidation>
    <dataValidation type="list" allowBlank="1" showErrorMessage="1" sqref="F9" xr:uid="{00000000-0002-0000-0200-000001000000}">
      <formula1>"3,1,0"</formula1>
    </dataValidation>
    <dataValidation type="list" allowBlank="1" showErrorMessage="1" sqref="F5:F7" xr:uid="{00000000-0002-0000-0200-000002000000}">
      <formula1>"1,0"</formula1>
    </dataValidation>
    <dataValidation type="list" allowBlank="1" showErrorMessage="1" sqref="F8 F10:F11" xr:uid="{00000000-0002-0000-0200-000003000000}">
      <formula1>"3,2,1,0"</formula1>
    </dataValidation>
    <dataValidation type="list" allowBlank="1" showErrorMessage="1" sqref="F13" xr:uid="{00000000-0002-0000-0200-000004000000}">
      <formula1>"6,4,0"</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5"/>
  <sheetViews>
    <sheetView topLeftCell="A10" workbookViewId="0">
      <selection activeCell="D18" sqref="D18"/>
    </sheetView>
  </sheetViews>
  <sheetFormatPr defaultColWidth="12.5703125" defaultRowHeight="15.75" customHeight="1"/>
  <cols>
    <col min="1" max="1" width="17.7109375" customWidth="1"/>
    <col min="2" max="2" width="37.42578125" customWidth="1"/>
    <col min="3" max="3" width="35.28515625" customWidth="1"/>
    <col min="4" max="4" width="35.5703125" customWidth="1"/>
    <col min="5" max="5" width="25.42578125" customWidth="1"/>
  </cols>
  <sheetData>
    <row r="1" spans="1:8" ht="31.5" customHeight="1">
      <c r="A1" s="10" t="s">
        <v>141</v>
      </c>
      <c r="B1" s="11"/>
      <c r="C1" s="11"/>
      <c r="D1" s="11"/>
      <c r="E1" s="11"/>
      <c r="F1" s="11"/>
      <c r="G1" s="11"/>
      <c r="H1" s="12"/>
    </row>
    <row r="2" spans="1:8" ht="14.25">
      <c r="A2" s="18" t="s">
        <v>66</v>
      </c>
      <c r="B2" s="15"/>
      <c r="C2" s="15"/>
      <c r="D2" s="15"/>
      <c r="E2" s="15"/>
      <c r="F2" s="15"/>
      <c r="G2" s="15"/>
      <c r="H2" s="16"/>
    </row>
    <row r="3" spans="1:8" ht="16.5" customHeight="1">
      <c r="A3" s="19" t="s">
        <v>67</v>
      </c>
      <c r="B3" s="20"/>
      <c r="C3" s="20"/>
      <c r="D3" s="20"/>
      <c r="E3" s="20"/>
      <c r="F3" s="20"/>
      <c r="G3" s="20"/>
      <c r="H3" s="20"/>
    </row>
    <row r="4" spans="1:8" s="35" customFormat="1" ht="45">
      <c r="A4" s="37" t="s">
        <v>68</v>
      </c>
      <c r="B4" s="38" t="s">
        <v>18</v>
      </c>
      <c r="C4" s="38" t="s">
        <v>19</v>
      </c>
      <c r="D4" s="38" t="s">
        <v>20</v>
      </c>
      <c r="E4" s="38" t="s">
        <v>21</v>
      </c>
      <c r="F4" s="39" t="s">
        <v>22</v>
      </c>
      <c r="G4" s="40" t="s">
        <v>23</v>
      </c>
      <c r="H4" s="40" t="s">
        <v>24</v>
      </c>
    </row>
    <row r="5" spans="1:8" s="35" customFormat="1" ht="11.25">
      <c r="A5" s="41" t="s">
        <v>32</v>
      </c>
      <c r="B5" s="42" t="s">
        <v>33</v>
      </c>
      <c r="C5" s="33"/>
      <c r="D5" s="34"/>
      <c r="E5" s="43" t="s">
        <v>34</v>
      </c>
      <c r="F5" s="41">
        <v>1</v>
      </c>
      <c r="G5" s="41"/>
      <c r="H5" s="41"/>
    </row>
    <row r="6" spans="1:8" s="35" customFormat="1" ht="22.5">
      <c r="A6" s="41" t="s">
        <v>35</v>
      </c>
      <c r="B6" s="42" t="s">
        <v>36</v>
      </c>
      <c r="C6" s="33"/>
      <c r="D6" s="34"/>
      <c r="E6" s="43" t="s">
        <v>37</v>
      </c>
      <c r="F6" s="41">
        <v>1</v>
      </c>
      <c r="G6" s="41"/>
      <c r="H6" s="41"/>
    </row>
    <row r="7" spans="1:8" s="35" customFormat="1" ht="33.75">
      <c r="A7" s="41" t="s">
        <v>38</v>
      </c>
      <c r="B7" s="42" t="s">
        <v>39</v>
      </c>
      <c r="C7" s="33"/>
      <c r="D7" s="34"/>
      <c r="E7" s="43" t="s">
        <v>69</v>
      </c>
      <c r="F7" s="41">
        <v>1</v>
      </c>
      <c r="G7" s="41"/>
      <c r="H7" s="41"/>
    </row>
    <row r="8" spans="1:8" s="35" customFormat="1" ht="101.25">
      <c r="A8" s="41" t="s">
        <v>121</v>
      </c>
      <c r="B8" s="43" t="s">
        <v>41</v>
      </c>
      <c r="C8" s="43" t="s">
        <v>42</v>
      </c>
      <c r="D8" s="43" t="s">
        <v>43</v>
      </c>
      <c r="E8" s="43" t="s">
        <v>44</v>
      </c>
      <c r="F8" s="41">
        <v>3</v>
      </c>
      <c r="G8" s="41"/>
      <c r="H8" s="41"/>
    </row>
    <row r="9" spans="1:8" s="35" customFormat="1" ht="101.25">
      <c r="A9" s="41" t="s">
        <v>122</v>
      </c>
      <c r="B9" s="43" t="s">
        <v>45</v>
      </c>
      <c r="C9" s="45"/>
      <c r="D9" s="43" t="s">
        <v>46</v>
      </c>
      <c r="E9" s="43" t="s">
        <v>47</v>
      </c>
      <c r="F9" s="41">
        <v>3</v>
      </c>
      <c r="G9" s="41"/>
      <c r="H9" s="41"/>
    </row>
    <row r="10" spans="1:8" s="35" customFormat="1" ht="56.25">
      <c r="A10" s="41" t="s">
        <v>123</v>
      </c>
      <c r="B10" s="43" t="s">
        <v>48</v>
      </c>
      <c r="C10" s="43" t="s">
        <v>49</v>
      </c>
      <c r="D10" s="43" t="s">
        <v>50</v>
      </c>
      <c r="E10" s="43" t="s">
        <v>70</v>
      </c>
      <c r="F10" s="41">
        <v>3</v>
      </c>
      <c r="G10" s="41"/>
      <c r="H10" s="41"/>
    </row>
    <row r="11" spans="1:8" s="35" customFormat="1" ht="146.25">
      <c r="A11" s="41" t="s">
        <v>124</v>
      </c>
      <c r="B11" s="43" t="s">
        <v>125</v>
      </c>
      <c r="C11" s="43" t="s">
        <v>118</v>
      </c>
      <c r="D11" s="43" t="s">
        <v>126</v>
      </c>
      <c r="E11" s="43" t="s">
        <v>51</v>
      </c>
      <c r="F11" s="41">
        <v>3</v>
      </c>
      <c r="G11" s="41"/>
      <c r="H11" s="41"/>
    </row>
    <row r="12" spans="1:8" s="35" customFormat="1" ht="45">
      <c r="A12" s="37" t="s">
        <v>71</v>
      </c>
      <c r="B12" s="38" t="s">
        <v>53</v>
      </c>
      <c r="C12" s="38" t="s">
        <v>54</v>
      </c>
      <c r="D12" s="38" t="s">
        <v>55</v>
      </c>
      <c r="E12" s="38" t="s">
        <v>21</v>
      </c>
      <c r="F12" s="39" t="s">
        <v>22</v>
      </c>
      <c r="G12" s="40" t="s">
        <v>23</v>
      </c>
      <c r="H12" s="40" t="s">
        <v>24</v>
      </c>
    </row>
    <row r="13" spans="1:8" s="35" customFormat="1" ht="90">
      <c r="A13" s="41" t="s">
        <v>56</v>
      </c>
      <c r="B13" s="43" t="s">
        <v>57</v>
      </c>
      <c r="C13" s="43" t="s">
        <v>58</v>
      </c>
      <c r="D13" s="59" t="s">
        <v>72</v>
      </c>
      <c r="E13" s="43" t="s">
        <v>73</v>
      </c>
      <c r="F13" s="47">
        <v>6</v>
      </c>
      <c r="G13" s="47"/>
      <c r="H13" s="47"/>
    </row>
    <row r="14" spans="1:8" s="35" customFormat="1" ht="56.25">
      <c r="A14" s="41" t="s">
        <v>60</v>
      </c>
      <c r="B14" s="43" t="s">
        <v>74</v>
      </c>
      <c r="C14" s="43" t="s">
        <v>75</v>
      </c>
      <c r="D14" s="48" t="s">
        <v>76</v>
      </c>
      <c r="E14" s="43" t="s">
        <v>64</v>
      </c>
      <c r="F14" s="47">
        <v>6</v>
      </c>
      <c r="G14" s="47"/>
      <c r="H14" s="47"/>
    </row>
    <row r="15" spans="1:8" s="35" customFormat="1" ht="39" customHeight="1">
      <c r="A15" s="87" t="s">
        <v>77</v>
      </c>
      <c r="B15" s="33"/>
      <c r="C15" s="33"/>
      <c r="D15" s="33"/>
      <c r="E15" s="34"/>
      <c r="F15" s="49">
        <f>SUM(F5,F6,F7,F8,F9,F10,F11,F13,F14)</f>
        <v>27</v>
      </c>
      <c r="G15" s="49"/>
      <c r="H15" s="49"/>
    </row>
  </sheetData>
  <mergeCells count="7">
    <mergeCell ref="B7:D7"/>
    <mergeCell ref="A15:E15"/>
    <mergeCell ref="A1:H1"/>
    <mergeCell ref="A2:H2"/>
    <mergeCell ref="A3:H3"/>
    <mergeCell ref="B5:D5"/>
    <mergeCell ref="B6:D6"/>
  </mergeCells>
  <dataValidations count="4">
    <dataValidation type="list" allowBlank="1" showErrorMessage="1" sqref="F13:F14" xr:uid="{00000000-0002-0000-0300-000000000000}">
      <formula1>"6,4,2,0"</formula1>
    </dataValidation>
    <dataValidation type="list" allowBlank="1" showErrorMessage="1" sqref="F9" xr:uid="{00000000-0002-0000-0300-000001000000}">
      <formula1>"3,1,0"</formula1>
    </dataValidation>
    <dataValidation type="list" allowBlank="1" showErrorMessage="1" sqref="F5:F7" xr:uid="{00000000-0002-0000-0300-000002000000}">
      <formula1>"1,0"</formula1>
    </dataValidation>
    <dataValidation type="list" allowBlank="1" showErrorMessage="1" sqref="F8 F10:F11" xr:uid="{00000000-0002-0000-0300-000003000000}">
      <formula1>"3,2,1,0"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15"/>
  <sheetViews>
    <sheetView topLeftCell="A11" workbookViewId="0">
      <selection activeCell="B21" sqref="B21"/>
    </sheetView>
  </sheetViews>
  <sheetFormatPr defaultColWidth="12.5703125" defaultRowHeight="15.75" customHeight="1"/>
  <cols>
    <col min="1" max="1" width="17.7109375" customWidth="1"/>
    <col min="2" max="2" width="37.42578125" customWidth="1"/>
    <col min="3" max="3" width="35.28515625" customWidth="1"/>
    <col min="4" max="4" width="35.5703125" customWidth="1"/>
    <col min="5" max="5" width="25.42578125" customWidth="1"/>
  </cols>
  <sheetData>
    <row r="1" spans="1:8" s="13" customFormat="1" ht="27.75" customHeight="1">
      <c r="A1" s="21" t="s">
        <v>138</v>
      </c>
      <c r="B1" s="22"/>
      <c r="C1" s="22"/>
      <c r="D1" s="22"/>
      <c r="E1" s="22"/>
      <c r="F1" s="22"/>
      <c r="G1" s="22"/>
      <c r="H1" s="23"/>
    </row>
    <row r="2" spans="1:8" s="17" customFormat="1" ht="14.25">
      <c r="A2" s="24" t="s">
        <v>78</v>
      </c>
      <c r="B2" s="22"/>
      <c r="C2" s="22"/>
      <c r="D2" s="22"/>
      <c r="E2" s="22"/>
      <c r="F2" s="22"/>
      <c r="G2" s="22"/>
      <c r="H2" s="23"/>
    </row>
    <row r="3" spans="1:8" s="17" customFormat="1" ht="16.5" customHeight="1">
      <c r="A3" s="25" t="s">
        <v>79</v>
      </c>
      <c r="B3" s="26"/>
      <c r="C3" s="26"/>
      <c r="D3" s="26"/>
      <c r="E3" s="26"/>
      <c r="F3" s="26"/>
      <c r="G3" s="26"/>
      <c r="H3" s="26"/>
    </row>
    <row r="4" spans="1:8" s="35" customFormat="1" ht="45">
      <c r="A4" s="37" t="s">
        <v>80</v>
      </c>
      <c r="B4" s="38" t="s">
        <v>18</v>
      </c>
      <c r="C4" s="38" t="s">
        <v>19</v>
      </c>
      <c r="D4" s="38" t="s">
        <v>20</v>
      </c>
      <c r="E4" s="38" t="s">
        <v>21</v>
      </c>
      <c r="F4" s="39" t="s">
        <v>22</v>
      </c>
      <c r="G4" s="40" t="s">
        <v>23</v>
      </c>
      <c r="H4" s="40" t="s">
        <v>24</v>
      </c>
    </row>
    <row r="5" spans="1:8" s="35" customFormat="1" ht="11.25">
      <c r="A5" s="41" t="s">
        <v>32</v>
      </c>
      <c r="B5" s="42" t="s">
        <v>33</v>
      </c>
      <c r="C5" s="33"/>
      <c r="D5" s="34"/>
      <c r="E5" s="43" t="s">
        <v>34</v>
      </c>
      <c r="F5" s="41">
        <v>1</v>
      </c>
      <c r="G5" s="41"/>
      <c r="H5" s="41"/>
    </row>
    <row r="6" spans="1:8" s="35" customFormat="1" ht="22.5">
      <c r="A6" s="41" t="s">
        <v>35</v>
      </c>
      <c r="B6" s="42" t="s">
        <v>36</v>
      </c>
      <c r="C6" s="33"/>
      <c r="D6" s="34"/>
      <c r="E6" s="43" t="s">
        <v>37</v>
      </c>
      <c r="F6" s="41">
        <v>1</v>
      </c>
      <c r="G6" s="41"/>
      <c r="H6" s="41"/>
    </row>
    <row r="7" spans="1:8" s="35" customFormat="1" ht="33.75">
      <c r="A7" s="41" t="s">
        <v>38</v>
      </c>
      <c r="B7" s="42" t="s">
        <v>39</v>
      </c>
      <c r="C7" s="33"/>
      <c r="D7" s="34"/>
      <c r="E7" s="43" t="s">
        <v>69</v>
      </c>
      <c r="F7" s="41">
        <v>1</v>
      </c>
      <c r="G7" s="41"/>
      <c r="H7" s="41"/>
    </row>
    <row r="8" spans="1:8" s="35" customFormat="1" ht="101.25">
      <c r="A8" s="41" t="s">
        <v>121</v>
      </c>
      <c r="B8" s="43" t="s">
        <v>41</v>
      </c>
      <c r="C8" s="43" t="s">
        <v>42</v>
      </c>
      <c r="D8" s="43" t="s">
        <v>43</v>
      </c>
      <c r="E8" s="43" t="s">
        <v>44</v>
      </c>
      <c r="F8" s="41">
        <v>3</v>
      </c>
      <c r="G8" s="41"/>
      <c r="H8" s="41"/>
    </row>
    <row r="9" spans="1:8" s="35" customFormat="1" ht="101.25">
      <c r="A9" s="41" t="s">
        <v>122</v>
      </c>
      <c r="B9" s="43" t="s">
        <v>45</v>
      </c>
      <c r="C9" s="45"/>
      <c r="D9" s="43" t="s">
        <v>46</v>
      </c>
      <c r="E9" s="43" t="s">
        <v>47</v>
      </c>
      <c r="F9" s="41">
        <v>3</v>
      </c>
      <c r="G9" s="41"/>
      <c r="H9" s="41"/>
    </row>
    <row r="10" spans="1:8" s="35" customFormat="1" ht="56.25">
      <c r="A10" s="41" t="s">
        <v>123</v>
      </c>
      <c r="B10" s="43" t="s">
        <v>48</v>
      </c>
      <c r="C10" s="43" t="s">
        <v>49</v>
      </c>
      <c r="D10" s="43" t="s">
        <v>50</v>
      </c>
      <c r="E10" s="43" t="s">
        <v>70</v>
      </c>
      <c r="F10" s="41">
        <v>3</v>
      </c>
      <c r="G10" s="41"/>
      <c r="H10" s="41"/>
    </row>
    <row r="11" spans="1:8" s="35" customFormat="1" ht="146.25">
      <c r="A11" s="41" t="s">
        <v>124</v>
      </c>
      <c r="B11" s="43" t="s">
        <v>125</v>
      </c>
      <c r="C11" s="43" t="s">
        <v>118</v>
      </c>
      <c r="D11" s="43" t="s">
        <v>126</v>
      </c>
      <c r="E11" s="43" t="s">
        <v>51</v>
      </c>
      <c r="F11" s="41">
        <v>3</v>
      </c>
      <c r="G11" s="41"/>
      <c r="H11" s="41"/>
    </row>
    <row r="12" spans="1:8" s="35" customFormat="1" ht="45">
      <c r="A12" s="37" t="s">
        <v>81</v>
      </c>
      <c r="B12" s="38" t="s">
        <v>53</v>
      </c>
      <c r="C12" s="38" t="s">
        <v>54</v>
      </c>
      <c r="D12" s="38" t="s">
        <v>55</v>
      </c>
      <c r="E12" s="38" t="s">
        <v>21</v>
      </c>
      <c r="F12" s="39" t="s">
        <v>22</v>
      </c>
      <c r="G12" s="40" t="s">
        <v>23</v>
      </c>
      <c r="H12" s="40" t="s">
        <v>24</v>
      </c>
    </row>
    <row r="13" spans="1:8" s="35" customFormat="1" ht="90">
      <c r="A13" s="41" t="s">
        <v>56</v>
      </c>
      <c r="B13" s="43" t="s">
        <v>57</v>
      </c>
      <c r="C13" s="43" t="s">
        <v>58</v>
      </c>
      <c r="D13" s="59" t="s">
        <v>72</v>
      </c>
      <c r="E13" s="43" t="s">
        <v>73</v>
      </c>
      <c r="F13" s="47">
        <v>6</v>
      </c>
      <c r="G13" s="47"/>
      <c r="H13" s="47"/>
    </row>
    <row r="14" spans="1:8" s="35" customFormat="1" ht="56.25">
      <c r="A14" s="41" t="s">
        <v>60</v>
      </c>
      <c r="B14" s="43" t="s">
        <v>74</v>
      </c>
      <c r="C14" s="43" t="s">
        <v>75</v>
      </c>
      <c r="D14" s="48" t="s">
        <v>76</v>
      </c>
      <c r="E14" s="43" t="s">
        <v>64</v>
      </c>
      <c r="F14" s="47">
        <v>6</v>
      </c>
      <c r="G14" s="47"/>
      <c r="H14" s="47"/>
    </row>
    <row r="15" spans="1:8" s="35" customFormat="1" ht="34.5" customHeight="1">
      <c r="A15" s="87" t="s">
        <v>82</v>
      </c>
      <c r="B15" s="33"/>
      <c r="C15" s="33"/>
      <c r="D15" s="33"/>
      <c r="E15" s="34"/>
      <c r="F15" s="49">
        <f>SUM(F5,F6,F7,F8,F9,F10,F11,F13,F14)</f>
        <v>27</v>
      </c>
      <c r="G15" s="49"/>
      <c r="H15" s="49"/>
    </row>
  </sheetData>
  <mergeCells count="7">
    <mergeCell ref="B7:D7"/>
    <mergeCell ref="A15:E15"/>
    <mergeCell ref="A1:H1"/>
    <mergeCell ref="A2:H2"/>
    <mergeCell ref="A3:H3"/>
    <mergeCell ref="B5:D5"/>
    <mergeCell ref="B6:D6"/>
  </mergeCells>
  <dataValidations count="4">
    <dataValidation type="list" allowBlank="1" showErrorMessage="1" sqref="F13:F14" xr:uid="{00000000-0002-0000-0400-000000000000}">
      <formula1>"6,4,2,0"</formula1>
    </dataValidation>
    <dataValidation type="list" allowBlank="1" showErrorMessage="1" sqref="F9" xr:uid="{00000000-0002-0000-0400-000001000000}">
      <formula1>"3,1,0"</formula1>
    </dataValidation>
    <dataValidation type="list" allowBlank="1" showErrorMessage="1" sqref="F5:F7" xr:uid="{00000000-0002-0000-0400-000002000000}">
      <formula1>"1,0"</formula1>
    </dataValidation>
    <dataValidation type="list" allowBlank="1" showErrorMessage="1" sqref="F8 F10:F11" xr:uid="{00000000-0002-0000-0400-000003000000}">
      <formula1>"3,2,1,0"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7"/>
  <sheetViews>
    <sheetView topLeftCell="A5" workbookViewId="0">
      <selection activeCell="C16" sqref="C16"/>
    </sheetView>
  </sheetViews>
  <sheetFormatPr defaultColWidth="12.5703125" defaultRowHeight="15.75" customHeight="1"/>
  <cols>
    <col min="2" max="2" width="37.42578125" customWidth="1"/>
    <col min="3" max="3" width="35.28515625" customWidth="1"/>
    <col min="4" max="4" width="38.42578125" customWidth="1"/>
    <col min="5" max="5" width="21.42578125" customWidth="1"/>
  </cols>
  <sheetData>
    <row r="1" spans="1:8" s="13" customFormat="1" ht="29.25" customHeight="1">
      <c r="A1" s="10" t="s">
        <v>139</v>
      </c>
      <c r="B1" s="11"/>
      <c r="C1" s="11"/>
      <c r="D1" s="11"/>
      <c r="E1" s="11"/>
      <c r="F1" s="11"/>
      <c r="G1" s="11"/>
      <c r="H1" s="12"/>
    </row>
    <row r="2" spans="1:8" s="17" customFormat="1" ht="14.25">
      <c r="A2" s="19" t="s">
        <v>83</v>
      </c>
      <c r="B2" s="20"/>
      <c r="C2" s="20"/>
      <c r="D2" s="20"/>
      <c r="E2" s="20"/>
      <c r="F2" s="20"/>
      <c r="G2" s="20"/>
      <c r="H2" s="20"/>
    </row>
    <row r="3" spans="1:8" s="35" customFormat="1" ht="56.25">
      <c r="A3" s="37" t="s">
        <v>84</v>
      </c>
      <c r="B3" s="38" t="s">
        <v>53</v>
      </c>
      <c r="C3" s="38" t="s">
        <v>54</v>
      </c>
      <c r="D3" s="38" t="s">
        <v>55</v>
      </c>
      <c r="E3" s="38" t="s">
        <v>85</v>
      </c>
      <c r="F3" s="39" t="s">
        <v>22</v>
      </c>
      <c r="G3" s="40" t="s">
        <v>23</v>
      </c>
      <c r="H3" s="40" t="s">
        <v>24</v>
      </c>
    </row>
    <row r="4" spans="1:8" s="35" customFormat="1" ht="33.75">
      <c r="A4" s="41" t="s">
        <v>32</v>
      </c>
      <c r="B4" s="42" t="s">
        <v>86</v>
      </c>
      <c r="C4" s="33"/>
      <c r="D4" s="34"/>
      <c r="E4" s="43" t="s">
        <v>87</v>
      </c>
      <c r="F4" s="41">
        <v>1</v>
      </c>
      <c r="G4" s="41"/>
      <c r="H4" s="41"/>
    </row>
    <row r="5" spans="1:8" s="35" customFormat="1" ht="191.25">
      <c r="A5" s="41" t="s">
        <v>88</v>
      </c>
      <c r="B5" s="43" t="s">
        <v>89</v>
      </c>
      <c r="C5" s="43" t="s">
        <v>90</v>
      </c>
      <c r="D5" s="43" t="s">
        <v>91</v>
      </c>
      <c r="E5" s="43" t="s">
        <v>92</v>
      </c>
      <c r="F5" s="41">
        <v>6</v>
      </c>
      <c r="G5" s="41"/>
      <c r="H5" s="41"/>
    </row>
    <row r="6" spans="1:8" s="35" customFormat="1" ht="202.5">
      <c r="A6" s="41" t="s">
        <v>93</v>
      </c>
      <c r="B6" s="43" t="s">
        <v>94</v>
      </c>
      <c r="C6" s="43" t="s">
        <v>95</v>
      </c>
      <c r="D6" s="43" t="s">
        <v>96</v>
      </c>
      <c r="E6" s="43" t="s">
        <v>97</v>
      </c>
      <c r="F6" s="41">
        <v>6</v>
      </c>
      <c r="G6" s="41"/>
      <c r="H6" s="41"/>
    </row>
    <row r="7" spans="1:8" ht="36.75" customHeight="1">
      <c r="A7" s="87" t="s">
        <v>65</v>
      </c>
      <c r="B7" s="33"/>
      <c r="C7" s="33"/>
      <c r="D7" s="33"/>
      <c r="E7" s="34"/>
      <c r="F7" s="7">
        <f>SUM(F4,F5,F6)</f>
        <v>13</v>
      </c>
      <c r="G7" s="7"/>
      <c r="H7" s="7"/>
    </row>
  </sheetData>
  <mergeCells count="4">
    <mergeCell ref="A1:H1"/>
    <mergeCell ref="A2:H2"/>
    <mergeCell ref="B4:D4"/>
    <mergeCell ref="A7:E7"/>
  </mergeCells>
  <dataValidations count="2">
    <dataValidation type="list" allowBlank="1" showErrorMessage="1" sqref="F5:F6" xr:uid="{00000000-0002-0000-0500-000000000000}">
      <formula1>"6,4,2,0"</formula1>
    </dataValidation>
    <dataValidation type="list" allowBlank="1" showErrorMessage="1" sqref="F4" xr:uid="{00000000-0002-0000-0500-000001000000}">
      <formula1>"1,0"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10"/>
  <sheetViews>
    <sheetView workbookViewId="0">
      <selection activeCell="D13" sqref="D13"/>
    </sheetView>
  </sheetViews>
  <sheetFormatPr defaultColWidth="12.5703125" defaultRowHeight="15.75" customHeight="1"/>
  <cols>
    <col min="2" max="2" width="37.42578125" customWidth="1"/>
    <col min="3" max="3" width="35.28515625" customWidth="1"/>
    <col min="4" max="4" width="38.42578125" customWidth="1"/>
    <col min="5" max="5" width="21.42578125" customWidth="1"/>
  </cols>
  <sheetData>
    <row r="1" spans="1:8" ht="39.75" customHeight="1">
      <c r="A1" s="10" t="s">
        <v>140</v>
      </c>
      <c r="B1" s="11"/>
      <c r="C1" s="11"/>
      <c r="D1" s="11"/>
      <c r="E1" s="11"/>
      <c r="F1" s="11"/>
      <c r="G1" s="11"/>
      <c r="H1" s="12"/>
    </row>
    <row r="2" spans="1:8" s="35" customFormat="1" ht="45">
      <c r="A2" s="37" t="s">
        <v>98</v>
      </c>
      <c r="B2" s="38" t="s">
        <v>18</v>
      </c>
      <c r="C2" s="38" t="s">
        <v>19</v>
      </c>
      <c r="D2" s="38" t="s">
        <v>20</v>
      </c>
      <c r="E2" s="38" t="s">
        <v>21</v>
      </c>
      <c r="F2" s="39" t="s">
        <v>22</v>
      </c>
      <c r="G2" s="40" t="s">
        <v>23</v>
      </c>
      <c r="H2" s="40" t="s">
        <v>24</v>
      </c>
    </row>
    <row r="3" spans="1:8" s="35" customFormat="1" ht="67.5">
      <c r="A3" s="41" t="s">
        <v>99</v>
      </c>
      <c r="B3" s="43" t="s">
        <v>133</v>
      </c>
      <c r="C3" s="43" t="s">
        <v>134</v>
      </c>
      <c r="D3" s="43" t="s">
        <v>135</v>
      </c>
      <c r="E3" s="43" t="s">
        <v>100</v>
      </c>
      <c r="F3" s="41">
        <v>3</v>
      </c>
      <c r="G3" s="41"/>
      <c r="H3" s="41"/>
    </row>
    <row r="4" spans="1:8" s="35" customFormat="1" ht="45">
      <c r="A4" s="37" t="s">
        <v>101</v>
      </c>
      <c r="B4" s="38" t="s">
        <v>18</v>
      </c>
      <c r="C4" s="38" t="s">
        <v>19</v>
      </c>
      <c r="D4" s="38" t="s">
        <v>20</v>
      </c>
      <c r="E4" s="38" t="s">
        <v>21</v>
      </c>
      <c r="F4" s="39" t="s">
        <v>22</v>
      </c>
      <c r="G4" s="40" t="s">
        <v>23</v>
      </c>
      <c r="H4" s="40" t="s">
        <v>24</v>
      </c>
    </row>
    <row r="5" spans="1:8" s="35" customFormat="1" ht="33.75">
      <c r="A5" s="41" t="s">
        <v>102</v>
      </c>
      <c r="B5" s="79" t="s">
        <v>103</v>
      </c>
      <c r="C5" s="33"/>
      <c r="D5" s="33"/>
      <c r="E5" s="34"/>
      <c r="F5" s="47">
        <v>3</v>
      </c>
      <c r="G5" s="47"/>
      <c r="H5" s="47"/>
    </row>
    <row r="6" spans="1:8" s="35" customFormat="1" ht="56.25">
      <c r="A6" s="41" t="s">
        <v>104</v>
      </c>
      <c r="B6" s="42" t="s">
        <v>136</v>
      </c>
      <c r="C6" s="33"/>
      <c r="D6" s="33"/>
      <c r="E6" s="43" t="s">
        <v>105</v>
      </c>
      <c r="F6" s="47" t="s">
        <v>27</v>
      </c>
      <c r="G6" s="47"/>
      <c r="H6" s="47"/>
    </row>
    <row r="7" spans="1:8" s="35" customFormat="1" ht="33.75">
      <c r="A7" s="41" t="s">
        <v>106</v>
      </c>
      <c r="B7" s="83" t="s">
        <v>107</v>
      </c>
      <c r="C7" s="81"/>
      <c r="D7" s="82"/>
      <c r="E7" s="80" t="s">
        <v>108</v>
      </c>
      <c r="F7" s="47" t="s">
        <v>27</v>
      </c>
      <c r="G7" s="47"/>
      <c r="H7" s="47"/>
    </row>
    <row r="8" spans="1:8" s="35" customFormat="1" ht="45">
      <c r="A8" s="41" t="s">
        <v>109</v>
      </c>
      <c r="B8" s="42" t="s">
        <v>110</v>
      </c>
      <c r="C8" s="33"/>
      <c r="D8" s="33"/>
      <c r="E8" s="43" t="s">
        <v>111</v>
      </c>
      <c r="F8" s="47" t="s">
        <v>27</v>
      </c>
      <c r="G8" s="47"/>
      <c r="H8" s="47"/>
    </row>
    <row r="9" spans="1:8" s="35" customFormat="1" ht="11.25">
      <c r="G9" s="47"/>
      <c r="H9" s="47"/>
    </row>
    <row r="10" spans="1:8" ht="36.75" customHeight="1">
      <c r="A10" s="87" t="s">
        <v>112</v>
      </c>
      <c r="B10" s="33"/>
      <c r="C10" s="33"/>
      <c r="D10" s="33"/>
      <c r="E10" s="34"/>
      <c r="F10" s="7">
        <f>SUM(F3, F5)</f>
        <v>6</v>
      </c>
      <c r="G10" s="7"/>
      <c r="H10" s="7"/>
    </row>
  </sheetData>
  <mergeCells count="6">
    <mergeCell ref="A10:E10"/>
    <mergeCell ref="A1:H1"/>
    <mergeCell ref="B5:E5"/>
    <mergeCell ref="B6:D6"/>
    <mergeCell ref="B7:D7"/>
    <mergeCell ref="B8:D8"/>
  </mergeCells>
  <dataValidations count="3">
    <dataValidation type="list" allowBlank="1" showErrorMessage="1" sqref="F5" xr:uid="{00000000-0002-0000-0600-000000000000}">
      <formula1>"3,0"</formula1>
    </dataValidation>
    <dataValidation type="list" allowBlank="1" showErrorMessage="1" sqref="F3" xr:uid="{00000000-0002-0000-0600-000001000000}">
      <formula1>"3,2,1,0"</formula1>
    </dataValidation>
    <dataValidation type="list" allowBlank="1" showErrorMessage="1" sqref="F6:F8" xr:uid="{00000000-0002-0000-0600-000002000000}">
      <formula1>"N/A,0"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Final Score</vt:lpstr>
      <vt:lpstr>Document Header</vt:lpstr>
      <vt:lpstr>Data Set #1</vt:lpstr>
      <vt:lpstr>Data Set #2</vt:lpstr>
      <vt:lpstr>Data Set #3</vt:lpstr>
      <vt:lpstr>Annual Student Outcome Go</vt:lpstr>
      <vt:lpstr>Application &amp; 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dc:creator>
  <cp:lastModifiedBy>Stacy</cp:lastModifiedBy>
  <dcterms:created xsi:type="dcterms:W3CDTF">2023-08-10T13:43:42Z</dcterms:created>
  <dcterms:modified xsi:type="dcterms:W3CDTF">2023-08-10T14:05:41Z</dcterms:modified>
</cp:coreProperties>
</file>